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usepa.sharepoint.com/sites/oar_Work/ghginventory/staff/Shared Documents/State-level disaggregation/Population data/"/>
    </mc:Choice>
  </mc:AlternateContent>
  <xr:revisionPtr revIDLastSave="28" documentId="8_{DBBB4EB0-981C-4E47-8A4B-FB72CA5BEE12}" xr6:coauthVersionLast="47" xr6:coauthVersionMax="47" xr10:uidLastSave="{C71F42E9-9918-4B1E-B720-BB49916A4915}"/>
  <bookViews>
    <workbookView xWindow="28680" yWindow="960" windowWidth="24240" windowHeight="13020" tabRatio="814" xr2:uid="{00000000-000D-0000-FFFF-FFFF00000000}"/>
  </bookViews>
  <sheets>
    <sheet name="USPopbyStat1990-2021 (G-1)" sheetId="9" r:id="rId1"/>
  </sheets>
  <definedNames>
    <definedName name="__NST01">#REF!</definedName>
    <definedName name="_NST01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9" l="1"/>
  <c r="E6" i="9"/>
  <c r="F6" i="9"/>
  <c r="G6" i="9"/>
  <c r="H6" i="9"/>
  <c r="I6" i="9"/>
  <c r="J6" i="9"/>
  <c r="K6" i="9"/>
  <c r="L6" i="9"/>
  <c r="M6" i="9"/>
  <c r="N6" i="9"/>
  <c r="O6" i="9"/>
  <c r="P6" i="9"/>
  <c r="Q6" i="9"/>
  <c r="R6" i="9"/>
  <c r="S6" i="9"/>
  <c r="T6" i="9"/>
  <c r="U6" i="9"/>
  <c r="V6" i="9"/>
  <c r="W6" i="9"/>
  <c r="X6" i="9"/>
  <c r="Y6" i="9"/>
  <c r="Z6" i="9"/>
  <c r="AA6" i="9"/>
  <c r="AB6" i="9"/>
  <c r="AC6" i="9"/>
  <c r="AD6" i="9"/>
  <c r="AE6" i="9"/>
  <c r="AF6" i="9"/>
  <c r="AG6" i="9"/>
  <c r="AH6" i="9"/>
  <c r="C6" i="9"/>
  <c r="AH5" i="9"/>
  <c r="D5" i="9"/>
  <c r="E5" i="9"/>
  <c r="F5" i="9"/>
  <c r="G5" i="9"/>
  <c r="H5" i="9"/>
  <c r="I5" i="9"/>
  <c r="J5" i="9"/>
  <c r="K5" i="9"/>
  <c r="L5" i="9"/>
  <c r="M5" i="9"/>
  <c r="N5" i="9"/>
  <c r="O5" i="9"/>
  <c r="P5" i="9"/>
  <c r="Q5" i="9"/>
  <c r="R5" i="9"/>
  <c r="S5" i="9"/>
  <c r="T5" i="9"/>
  <c r="U5" i="9"/>
  <c r="V5" i="9"/>
  <c r="W5" i="9"/>
  <c r="X5" i="9"/>
  <c r="Y5" i="9"/>
  <c r="Z5" i="9"/>
  <c r="AA5" i="9"/>
  <c r="AB5" i="9"/>
  <c r="AC5" i="9"/>
  <c r="AD5" i="9"/>
  <c r="AE5" i="9"/>
  <c r="AF5" i="9"/>
  <c r="AG5" i="9"/>
  <c r="C5" i="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tc={E084116A-582B-4854-808D-8A5038658E7B}</author>
  </authors>
  <commentList>
    <comment ref="C58" authorId="0" shapeId="0" xr:uid="{E084116A-582B-4854-808D-8A5038658E7B}">
      <text>
        <t>[Threaded comment]
Your version of Excel allows you to read this threaded comment; however, any edits to it will get removed if the file is opened in a newer version of Excel. Learn more: https://go.microsoft.com/fwlink/?linkid=870924
Comment:
    Per exchange with Amanda Chiu on 3/22/22, this source was recommended for 1990-1999 by census population division help desk. See PDF of email between RTI and with census help desk (PC_KCShaffner+Census_StatesPuertoRicoPopulationSource_02-22-2021)</t>
      </text>
    </comment>
  </commentList>
</comments>
</file>

<file path=xl/sharedStrings.xml><?xml version="1.0" encoding="utf-8"?>
<sst xmlns="http://schemas.openxmlformats.org/spreadsheetml/2006/main" count="124" uniqueCount="124">
  <si>
    <t>Geographic Area</t>
  </si>
  <si>
    <t>Time Series of Intercensal State Population Estimates: April 1, 1990 to April 1, 2000 (Source A)</t>
  </si>
  <si>
    <t>Table 1. Intercensal Estimates of the Resident Population for the United States, Regions, States, and Puerto Rico: April 1, 2000 to July 1, 2010 (Source B)</t>
  </si>
  <si>
    <t>Table 1. Annual Estimates of the Resident Population for the United States, Regions, States, the District of Columbia, and Puerto Rico: April 1, 2010 to July 1, 2019; April 1, 2020; and July 1, 2020 (Source C)</t>
  </si>
  <si>
    <t>From NST-EST-2021-POP Tables posted here: https://www.census.gov/data/tables/time-series/demo/popest/2020s-state-total.html (source E)</t>
  </si>
  <si>
    <t>Postal Code</t>
  </si>
  <si>
    <r>
      <t>.</t>
    </r>
    <r>
      <rPr>
        <sz val="10"/>
        <color theme="1"/>
        <rFont val="Calibri"/>
        <family val="2"/>
        <scheme val="minor"/>
      </rPr>
      <t>Alabama</t>
    </r>
  </si>
  <si>
    <t>AL</t>
  </si>
  <si>
    <r>
      <t>.</t>
    </r>
    <r>
      <rPr>
        <sz val="10"/>
        <color theme="1"/>
        <rFont val="Calibri"/>
        <family val="2"/>
        <scheme val="minor"/>
      </rPr>
      <t>Alaska</t>
    </r>
  </si>
  <si>
    <t>AK</t>
  </si>
  <si>
    <r>
      <t>.</t>
    </r>
    <r>
      <rPr>
        <sz val="10"/>
        <color theme="1"/>
        <rFont val="Calibri"/>
        <family val="2"/>
        <scheme val="minor"/>
      </rPr>
      <t>Arizona</t>
    </r>
  </si>
  <si>
    <t>AZ</t>
  </si>
  <si>
    <r>
      <t>.</t>
    </r>
    <r>
      <rPr>
        <sz val="10"/>
        <color theme="1"/>
        <rFont val="Calibri"/>
        <family val="2"/>
        <scheme val="minor"/>
      </rPr>
      <t>Arkansas</t>
    </r>
  </si>
  <si>
    <t>AR</t>
  </si>
  <si>
    <r>
      <t>.</t>
    </r>
    <r>
      <rPr>
        <sz val="10"/>
        <color theme="1"/>
        <rFont val="Calibri"/>
        <family val="2"/>
        <scheme val="minor"/>
      </rPr>
      <t>California</t>
    </r>
  </si>
  <si>
    <t>CA</t>
  </si>
  <si>
    <r>
      <t>.</t>
    </r>
    <r>
      <rPr>
        <sz val="10"/>
        <color theme="1"/>
        <rFont val="Calibri"/>
        <family val="2"/>
        <scheme val="minor"/>
      </rPr>
      <t>Colorado</t>
    </r>
  </si>
  <si>
    <t>CO</t>
  </si>
  <si>
    <r>
      <t>.</t>
    </r>
    <r>
      <rPr>
        <sz val="10"/>
        <color theme="1"/>
        <rFont val="Calibri"/>
        <family val="2"/>
        <scheme val="minor"/>
      </rPr>
      <t>Connecticut</t>
    </r>
  </si>
  <si>
    <t>CT</t>
  </si>
  <si>
    <r>
      <t>.</t>
    </r>
    <r>
      <rPr>
        <sz val="10"/>
        <color theme="1"/>
        <rFont val="Calibri"/>
        <family val="2"/>
        <scheme val="minor"/>
      </rPr>
      <t>Delaware</t>
    </r>
  </si>
  <si>
    <t>DE</t>
  </si>
  <si>
    <r>
      <t>.</t>
    </r>
    <r>
      <rPr>
        <sz val="10"/>
        <color theme="1"/>
        <rFont val="Calibri"/>
        <family val="2"/>
        <scheme val="minor"/>
      </rPr>
      <t>District of Columbia</t>
    </r>
  </si>
  <si>
    <t>DC</t>
  </si>
  <si>
    <r>
      <t>.</t>
    </r>
    <r>
      <rPr>
        <sz val="10"/>
        <color theme="1"/>
        <rFont val="Calibri"/>
        <family val="2"/>
        <scheme val="minor"/>
      </rPr>
      <t>Florida</t>
    </r>
  </si>
  <si>
    <t>FL</t>
  </si>
  <si>
    <r>
      <t>.</t>
    </r>
    <r>
      <rPr>
        <sz val="10"/>
        <color theme="1"/>
        <rFont val="Calibri"/>
        <family val="2"/>
        <scheme val="minor"/>
      </rPr>
      <t>Georgia</t>
    </r>
  </si>
  <si>
    <t>GA</t>
  </si>
  <si>
    <r>
      <t>.</t>
    </r>
    <r>
      <rPr>
        <sz val="10"/>
        <color theme="1"/>
        <rFont val="Calibri"/>
        <family val="2"/>
        <scheme val="minor"/>
      </rPr>
      <t>Hawaii</t>
    </r>
  </si>
  <si>
    <t>HI</t>
  </si>
  <si>
    <r>
      <t>.</t>
    </r>
    <r>
      <rPr>
        <sz val="10"/>
        <color theme="1"/>
        <rFont val="Calibri"/>
        <family val="2"/>
        <scheme val="minor"/>
      </rPr>
      <t>Idaho</t>
    </r>
  </si>
  <si>
    <t>ID</t>
  </si>
  <si>
    <r>
      <t>.</t>
    </r>
    <r>
      <rPr>
        <sz val="10"/>
        <color theme="1"/>
        <rFont val="Calibri"/>
        <family val="2"/>
        <scheme val="minor"/>
      </rPr>
      <t>Illinois</t>
    </r>
  </si>
  <si>
    <t>IL</t>
  </si>
  <si>
    <r>
      <t>.</t>
    </r>
    <r>
      <rPr>
        <sz val="10"/>
        <color theme="1"/>
        <rFont val="Calibri"/>
        <family val="2"/>
        <scheme val="minor"/>
      </rPr>
      <t>Indiana</t>
    </r>
  </si>
  <si>
    <t>IN</t>
  </si>
  <si>
    <r>
      <t>.</t>
    </r>
    <r>
      <rPr>
        <sz val="10"/>
        <color theme="1"/>
        <rFont val="Calibri"/>
        <family val="2"/>
        <scheme val="minor"/>
      </rPr>
      <t>Iowa</t>
    </r>
  </si>
  <si>
    <t>IA</t>
  </si>
  <si>
    <r>
      <t>.</t>
    </r>
    <r>
      <rPr>
        <sz val="10"/>
        <color theme="1"/>
        <rFont val="Calibri"/>
        <family val="2"/>
        <scheme val="minor"/>
      </rPr>
      <t>Kansas</t>
    </r>
  </si>
  <si>
    <t>KS</t>
  </si>
  <si>
    <r>
      <t>.</t>
    </r>
    <r>
      <rPr>
        <sz val="10"/>
        <color theme="1"/>
        <rFont val="Calibri"/>
        <family val="2"/>
        <scheme val="minor"/>
      </rPr>
      <t>Kentucky</t>
    </r>
  </si>
  <si>
    <t>KY</t>
  </si>
  <si>
    <r>
      <t>.</t>
    </r>
    <r>
      <rPr>
        <sz val="10"/>
        <color theme="1"/>
        <rFont val="Calibri"/>
        <family val="2"/>
        <scheme val="minor"/>
      </rPr>
      <t>Louisiana</t>
    </r>
  </si>
  <si>
    <t>LA</t>
  </si>
  <si>
    <r>
      <t>.</t>
    </r>
    <r>
      <rPr>
        <sz val="10"/>
        <color theme="1"/>
        <rFont val="Calibri"/>
        <family val="2"/>
        <scheme val="minor"/>
      </rPr>
      <t>Maine</t>
    </r>
  </si>
  <si>
    <t>ME</t>
  </si>
  <si>
    <r>
      <t>.</t>
    </r>
    <r>
      <rPr>
        <sz val="10"/>
        <color theme="1"/>
        <rFont val="Calibri"/>
        <family val="2"/>
        <scheme val="minor"/>
      </rPr>
      <t>Maryland</t>
    </r>
  </si>
  <si>
    <t>MD</t>
  </si>
  <si>
    <r>
      <t>.</t>
    </r>
    <r>
      <rPr>
        <sz val="10"/>
        <color theme="1"/>
        <rFont val="Calibri"/>
        <family val="2"/>
        <scheme val="minor"/>
      </rPr>
      <t>Massachusetts</t>
    </r>
  </si>
  <si>
    <t>MA</t>
  </si>
  <si>
    <r>
      <t>.</t>
    </r>
    <r>
      <rPr>
        <sz val="10"/>
        <color theme="1"/>
        <rFont val="Calibri"/>
        <family val="2"/>
        <scheme val="minor"/>
      </rPr>
      <t>Michigan</t>
    </r>
  </si>
  <si>
    <t>MI</t>
  </si>
  <si>
    <r>
      <t>.</t>
    </r>
    <r>
      <rPr>
        <sz val="10"/>
        <color theme="1"/>
        <rFont val="Calibri"/>
        <family val="2"/>
        <scheme val="minor"/>
      </rPr>
      <t>Minnesota</t>
    </r>
  </si>
  <si>
    <t>MN</t>
  </si>
  <si>
    <r>
      <t>.</t>
    </r>
    <r>
      <rPr>
        <sz val="10"/>
        <color theme="1"/>
        <rFont val="Calibri"/>
        <family val="2"/>
        <scheme val="minor"/>
      </rPr>
      <t>Mississippi</t>
    </r>
  </si>
  <si>
    <t>MS</t>
  </si>
  <si>
    <r>
      <t>.</t>
    </r>
    <r>
      <rPr>
        <sz val="10"/>
        <color theme="1"/>
        <rFont val="Calibri"/>
        <family val="2"/>
        <scheme val="minor"/>
      </rPr>
      <t>Missouri</t>
    </r>
  </si>
  <si>
    <t>MO</t>
  </si>
  <si>
    <r>
      <t>.</t>
    </r>
    <r>
      <rPr>
        <sz val="10"/>
        <color theme="1"/>
        <rFont val="Calibri"/>
        <family val="2"/>
        <scheme val="minor"/>
      </rPr>
      <t>Montana</t>
    </r>
  </si>
  <si>
    <t>MT</t>
  </si>
  <si>
    <r>
      <t>.</t>
    </r>
    <r>
      <rPr>
        <sz val="10"/>
        <color theme="1"/>
        <rFont val="Calibri"/>
        <family val="2"/>
        <scheme val="minor"/>
      </rPr>
      <t>Nebraska</t>
    </r>
  </si>
  <si>
    <t>NE</t>
  </si>
  <si>
    <r>
      <t>.</t>
    </r>
    <r>
      <rPr>
        <sz val="10"/>
        <color theme="1"/>
        <rFont val="Calibri"/>
        <family val="2"/>
        <scheme val="minor"/>
      </rPr>
      <t>Nevada</t>
    </r>
  </si>
  <si>
    <t>NV</t>
  </si>
  <si>
    <r>
      <t>.</t>
    </r>
    <r>
      <rPr>
        <sz val="10"/>
        <color theme="1"/>
        <rFont val="Calibri"/>
        <family val="2"/>
        <scheme val="minor"/>
      </rPr>
      <t>New Hampshire</t>
    </r>
  </si>
  <si>
    <t>NH</t>
  </si>
  <si>
    <r>
      <t>.</t>
    </r>
    <r>
      <rPr>
        <sz val="10"/>
        <color theme="1"/>
        <rFont val="Calibri"/>
        <family val="2"/>
        <scheme val="minor"/>
      </rPr>
      <t>New Jersey</t>
    </r>
  </si>
  <si>
    <t>NJ</t>
  </si>
  <si>
    <r>
      <t>.</t>
    </r>
    <r>
      <rPr>
        <sz val="10"/>
        <color theme="1"/>
        <rFont val="Calibri"/>
        <family val="2"/>
        <scheme val="minor"/>
      </rPr>
      <t>New Mexico</t>
    </r>
  </si>
  <si>
    <t>NM</t>
  </si>
  <si>
    <r>
      <t>.</t>
    </r>
    <r>
      <rPr>
        <sz val="10"/>
        <color theme="1"/>
        <rFont val="Calibri"/>
        <family val="2"/>
        <scheme val="minor"/>
      </rPr>
      <t>New York</t>
    </r>
  </si>
  <si>
    <t>NY</t>
  </si>
  <si>
    <r>
      <t>.</t>
    </r>
    <r>
      <rPr>
        <sz val="10"/>
        <color theme="1"/>
        <rFont val="Calibri"/>
        <family val="2"/>
        <scheme val="minor"/>
      </rPr>
      <t>North Carolina</t>
    </r>
  </si>
  <si>
    <t>NC</t>
  </si>
  <si>
    <r>
      <t>.</t>
    </r>
    <r>
      <rPr>
        <sz val="10"/>
        <color theme="1"/>
        <rFont val="Calibri"/>
        <family val="2"/>
        <scheme val="minor"/>
      </rPr>
      <t>North Dakota</t>
    </r>
  </si>
  <si>
    <t>ND</t>
  </si>
  <si>
    <r>
      <t>.</t>
    </r>
    <r>
      <rPr>
        <sz val="10"/>
        <color theme="1"/>
        <rFont val="Calibri"/>
        <family val="2"/>
        <scheme val="minor"/>
      </rPr>
      <t>Ohio</t>
    </r>
  </si>
  <si>
    <t>OH</t>
  </si>
  <si>
    <r>
      <t>.</t>
    </r>
    <r>
      <rPr>
        <sz val="10"/>
        <color theme="1"/>
        <rFont val="Calibri"/>
        <family val="2"/>
        <scheme val="minor"/>
      </rPr>
      <t>Oklahoma</t>
    </r>
  </si>
  <si>
    <t>OK</t>
  </si>
  <si>
    <r>
      <t>.</t>
    </r>
    <r>
      <rPr>
        <sz val="10"/>
        <color theme="1"/>
        <rFont val="Calibri"/>
        <family val="2"/>
        <scheme val="minor"/>
      </rPr>
      <t>Oregon</t>
    </r>
  </si>
  <si>
    <t>OR</t>
  </si>
  <si>
    <r>
      <t>.</t>
    </r>
    <r>
      <rPr>
        <sz val="10"/>
        <color theme="1"/>
        <rFont val="Calibri"/>
        <family val="2"/>
        <scheme val="minor"/>
      </rPr>
      <t>Pennsylvania</t>
    </r>
  </si>
  <si>
    <t>PA</t>
  </si>
  <si>
    <r>
      <t>.</t>
    </r>
    <r>
      <rPr>
        <sz val="10"/>
        <color theme="1"/>
        <rFont val="Calibri"/>
        <family val="2"/>
        <scheme val="minor"/>
      </rPr>
      <t>Rhode Island</t>
    </r>
  </si>
  <si>
    <t>RI</t>
  </si>
  <si>
    <r>
      <t>.</t>
    </r>
    <r>
      <rPr>
        <sz val="10"/>
        <color theme="1"/>
        <rFont val="Calibri"/>
        <family val="2"/>
        <scheme val="minor"/>
      </rPr>
      <t>South Carolina</t>
    </r>
  </si>
  <si>
    <t>SC</t>
  </si>
  <si>
    <r>
      <t>.</t>
    </r>
    <r>
      <rPr>
        <sz val="10"/>
        <color theme="1"/>
        <rFont val="Calibri"/>
        <family val="2"/>
        <scheme val="minor"/>
      </rPr>
      <t>South Dakota</t>
    </r>
  </si>
  <si>
    <t>SD</t>
  </si>
  <si>
    <r>
      <t>.</t>
    </r>
    <r>
      <rPr>
        <sz val="10"/>
        <color theme="1"/>
        <rFont val="Calibri"/>
        <family val="2"/>
        <scheme val="minor"/>
      </rPr>
      <t>Tennessee</t>
    </r>
  </si>
  <si>
    <t>TN</t>
  </si>
  <si>
    <r>
      <t>.</t>
    </r>
    <r>
      <rPr>
        <sz val="10"/>
        <color theme="1"/>
        <rFont val="Calibri"/>
        <family val="2"/>
        <scheme val="minor"/>
      </rPr>
      <t>Texas</t>
    </r>
  </si>
  <si>
    <t>TX</t>
  </si>
  <si>
    <r>
      <t>.</t>
    </r>
    <r>
      <rPr>
        <sz val="10"/>
        <color theme="1"/>
        <rFont val="Calibri"/>
        <family val="2"/>
        <scheme val="minor"/>
      </rPr>
      <t>Utah</t>
    </r>
  </si>
  <si>
    <t>UT</t>
  </si>
  <si>
    <r>
      <t>.</t>
    </r>
    <r>
      <rPr>
        <sz val="10"/>
        <color theme="1"/>
        <rFont val="Calibri"/>
        <family val="2"/>
        <scheme val="minor"/>
      </rPr>
      <t>Vermont</t>
    </r>
  </si>
  <si>
    <t>VT</t>
  </si>
  <si>
    <r>
      <t>.</t>
    </r>
    <r>
      <rPr>
        <sz val="10"/>
        <color theme="1"/>
        <rFont val="Calibri"/>
        <family val="2"/>
        <scheme val="minor"/>
      </rPr>
      <t>Virginia</t>
    </r>
  </si>
  <si>
    <t>VA</t>
  </si>
  <si>
    <r>
      <t>.</t>
    </r>
    <r>
      <rPr>
        <sz val="10"/>
        <color theme="1"/>
        <rFont val="Calibri"/>
        <family val="2"/>
        <scheme val="minor"/>
      </rPr>
      <t>Washington</t>
    </r>
  </si>
  <si>
    <t>WA</t>
  </si>
  <si>
    <r>
      <t>.</t>
    </r>
    <r>
      <rPr>
        <sz val="10"/>
        <color theme="1"/>
        <rFont val="Calibri"/>
        <family val="2"/>
        <scheme val="minor"/>
      </rPr>
      <t>West Virginia</t>
    </r>
  </si>
  <si>
    <t>WV</t>
  </si>
  <si>
    <r>
      <t>.</t>
    </r>
    <r>
      <rPr>
        <sz val="10"/>
        <color theme="1"/>
        <rFont val="Calibri"/>
        <family val="2"/>
        <scheme val="minor"/>
      </rPr>
      <t>Wisconsin</t>
    </r>
  </si>
  <si>
    <t>WI</t>
  </si>
  <si>
    <r>
      <t>.</t>
    </r>
    <r>
      <rPr>
        <sz val="10"/>
        <color theme="1"/>
        <rFont val="Calibri"/>
        <family val="2"/>
        <scheme val="minor"/>
      </rPr>
      <t>Wyoming</t>
    </r>
  </si>
  <si>
    <t>WY</t>
  </si>
  <si>
    <t>Puerto Rico (Official US Census)</t>
  </si>
  <si>
    <t>PR</t>
  </si>
  <si>
    <t>Territories</t>
  </si>
  <si>
    <t>American Samoa (Census IDB)</t>
  </si>
  <si>
    <t>AS</t>
  </si>
  <si>
    <t>Guam  (Census IDB)</t>
  </si>
  <si>
    <t>GU</t>
  </si>
  <si>
    <t>Northern Mariana Islands (Census IDB)</t>
  </si>
  <si>
    <t>MP</t>
  </si>
  <si>
    <t>U.S. Virgin Islands  (Census IDB)</t>
  </si>
  <si>
    <t>VI</t>
  </si>
  <si>
    <r>
      <t xml:space="preserve">Suggested Citations:
</t>
    </r>
    <r>
      <rPr>
        <b/>
        <u/>
        <sz val="6.5"/>
        <rFont val="Arial"/>
        <family val="2"/>
      </rPr>
      <t>Source A</t>
    </r>
    <r>
      <rPr>
        <b/>
        <sz val="6.5"/>
        <rFont val="Arial"/>
        <family val="2"/>
      </rPr>
      <t xml:space="preserve"> (including historical PR data): Table CO-EST2001-12-00 - Time Series of Intercensal State Population Estimates: April 1, 1990 to April 1, 2000 Source: Population Division, U.S. Census Bureau
Release Date: April 11, 2002. Population of Puerto Rico from 1990-1999 from "Estimados anuales poblacionales de los municipios desde 1950," Instituto de Estadísticas de Puerto Rico. Accessed 02/2021. See comment in Cell C57.
</t>
    </r>
    <r>
      <rPr>
        <b/>
        <u/>
        <sz val="6.5"/>
        <rFont val="Arial"/>
        <family val="2"/>
      </rPr>
      <t>Source B</t>
    </r>
    <r>
      <rPr>
        <b/>
        <sz val="6.5"/>
        <rFont val="Arial"/>
        <family val="2"/>
      </rPr>
      <t xml:space="preserve">: Table 1. Intercensal Estimates of the Resident Population for the United States, Regions, States, and Puerto Rico: April 1, 2000 to July 1, 2010 (ST-EST00INT-01) Source: U.S. Census Bureau, Population Division. Release Date: September 2011 
</t>
    </r>
    <r>
      <rPr>
        <b/>
        <u/>
        <sz val="6.5"/>
        <rFont val="Arial"/>
        <family val="2"/>
      </rPr>
      <t>Source C</t>
    </r>
    <r>
      <rPr>
        <b/>
        <sz val="6.5"/>
        <rFont val="Arial"/>
        <family val="2"/>
      </rPr>
      <t xml:space="preserve">: Table 1. Annual Estimates of the Resident Population for the United States, Regions, States, the District of Columbia, and Puerto Rico: April 1, 2010 to July 1, 2019; April 1, 2020; and July 1, 2020 (NST-EST2020) Source: U.S. Census Bureau, Population Division. Release Date: July 2021
</t>
    </r>
    <r>
      <rPr>
        <b/>
        <u/>
        <sz val="6.5"/>
        <rFont val="Arial"/>
        <family val="2"/>
      </rPr>
      <t>Source D</t>
    </r>
    <r>
      <rPr>
        <b/>
        <sz val="6.5"/>
        <rFont val="Arial"/>
        <family val="2"/>
      </rPr>
      <t xml:space="preserve">: Population of US territories from U.S. Census Bureau, International Database (IDB), accessed Nov 23, 2022. Available online at https://www.census.gov/programs-surveys/international-programs/about/idb.html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6.5"/>
        <rFont val="Arial"/>
        <family val="2"/>
      </rPr>
      <t>Source E</t>
    </r>
    <r>
      <rPr>
        <b/>
        <sz val="6.5"/>
        <rFont val="Arial"/>
        <family val="2"/>
      </rPr>
      <t>: Annual Estimates of the Resident Population for the United States, Regions, States, District of Columbia, and Puerto Rico: April 1, 2020 to July 1, 2021 (NST-EST2021-POP). Source: U.S. Census Bureau, Population Division. Release Date: December 2021</t>
    </r>
  </si>
  <si>
    <t>United States+DC+PR (Total, excluding all territories except PR)</t>
  </si>
  <si>
    <t>United States+DC+All Territories (Total)</t>
  </si>
  <si>
    <t>United States+DC (Total, exluding all territories)</t>
  </si>
  <si>
    <t>Table G-1: US Population by State 1990-2021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</si>
</sst>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6" formatCode="_(* #,##0_);_(* \(#,##0\);_(* &quot;-&quot;??_);_(@_)"/>
  </numFmts>
  <fonts count="17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8.5"/>
      <name val="Arial"/>
      <family val="2"/>
    </font>
    <font>
      <sz val="8.5"/>
      <name val="Arial"/>
      <family val="2"/>
    </font>
    <font>
      <b/>
      <sz val="6.5"/>
      <name val="Arial"/>
      <family val="2"/>
    </font>
    <font>
      <sz val="10"/>
      <name val="MS Sans Serif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0"/>
      <color rgb="FFFFFFFF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name val="Calibri"/>
      <family val="2"/>
      <scheme val="minor"/>
    </font>
    <font>
      <b/>
      <u/>
      <sz val="6.5"/>
      <name val="Arial"/>
      <family val="2"/>
    </font>
    <font>
      <b/>
      <sz val="10"/>
      <color rgb="FF00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9A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/>
      <top/>
      <bottom style="thin">
        <color rgb="FF000000"/>
      </bottom>
      <diagonal/>
    </border>
  </borders>
  <cellStyleXfs count="4">
    <xf numFmtId="0" fontId="0" fillId="0" borderId="0"/>
    <xf numFmtId="0" fontId="1" fillId="0" borderId="0"/>
    <xf numFmtId="0" fontId="5" fillId="0" borderId="0"/>
    <xf numFmtId="43" fontId="12" fillId="0" borderId="0" applyFont="0" applyFill="0" applyBorder="0" applyAlignment="0" applyProtection="0"/>
  </cellStyleXfs>
  <cellXfs count="50">
    <xf numFmtId="0" fontId="0" fillId="0" borderId="0" xfId="0"/>
    <xf numFmtId="3" fontId="3" fillId="5" borderId="6" xfId="1" applyNumberFormat="1" applyFont="1" applyFill="1" applyBorder="1" applyAlignment="1">
      <alignment horizontal="right" vertical="top" shrinkToFit="1"/>
    </xf>
    <xf numFmtId="0" fontId="8" fillId="0" borderId="5" xfId="0" applyFont="1" applyBorder="1" applyProtection="1">
      <protection locked="0"/>
    </xf>
    <xf numFmtId="3" fontId="7" fillId="0" borderId="5" xfId="0" applyNumberFormat="1" applyFont="1" applyBorder="1" applyAlignment="1" applyProtection="1">
      <alignment horizontal="right"/>
      <protection locked="0"/>
    </xf>
    <xf numFmtId="0" fontId="9" fillId="0" borderId="0" xfId="0" applyFont="1"/>
    <xf numFmtId="3" fontId="10" fillId="0" borderId="5" xfId="0" applyNumberFormat="1" applyFont="1" applyBorder="1" applyAlignment="1">
      <alignment horizontal="right" vertical="top" shrinkToFit="1"/>
    </xf>
    <xf numFmtId="0" fontId="9" fillId="0" borderId="0" xfId="0" applyFont="1" applyBorder="1"/>
    <xf numFmtId="0" fontId="11" fillId="0" borderId="3" xfId="0" applyFont="1" applyBorder="1"/>
    <xf numFmtId="0" fontId="6" fillId="4" borderId="9" xfId="0" applyFont="1" applyFill="1" applyBorder="1" applyAlignment="1" applyProtection="1">
      <alignment horizontal="center" vertical="center" wrapText="1"/>
      <protection locked="0"/>
    </xf>
    <xf numFmtId="0" fontId="6" fillId="3" borderId="9" xfId="0" applyFont="1" applyFill="1" applyBorder="1" applyAlignment="1" applyProtection="1">
      <alignment horizontal="center" vertical="center" wrapText="1"/>
      <protection locked="0"/>
    </xf>
    <xf numFmtId="0" fontId="6" fillId="6" borderId="9" xfId="0" applyFont="1" applyFill="1" applyBorder="1" applyAlignment="1" applyProtection="1">
      <alignment horizontal="center" vertical="center" wrapText="1"/>
      <protection locked="0"/>
    </xf>
    <xf numFmtId="3" fontId="7" fillId="0" borderId="6" xfId="0" applyNumberFormat="1" applyFont="1" applyBorder="1" applyAlignment="1" applyProtection="1">
      <alignment horizontal="right"/>
      <protection locked="0"/>
    </xf>
    <xf numFmtId="0" fontId="9" fillId="0" borderId="3" xfId="0" applyFont="1" applyBorder="1"/>
    <xf numFmtId="166" fontId="9" fillId="0" borderId="0" xfId="3" applyNumberFormat="1" applyFont="1"/>
    <xf numFmtId="0" fontId="6" fillId="6" borderId="11" xfId="0" applyFont="1" applyFill="1" applyBorder="1" applyAlignment="1" applyProtection="1">
      <alignment horizontal="center" vertical="center" wrapText="1"/>
      <protection locked="0"/>
    </xf>
    <xf numFmtId="0" fontId="14" fillId="0" borderId="6" xfId="0" applyFont="1" applyBorder="1" applyAlignment="1" applyProtection="1">
      <alignment horizontal="center" vertical="center" wrapText="1"/>
      <protection locked="0"/>
    </xf>
    <xf numFmtId="0" fontId="14" fillId="0" borderId="6" xfId="0" applyFont="1" applyBorder="1" applyAlignment="1" applyProtection="1">
      <alignment vertical="center" wrapText="1"/>
      <protection locked="0"/>
    </xf>
    <xf numFmtId="3" fontId="10" fillId="0" borderId="5" xfId="1" applyNumberFormat="1" applyFont="1" applyBorder="1" applyAlignment="1">
      <alignment horizontal="left" vertical="top" shrinkToFit="1"/>
    </xf>
    <xf numFmtId="3" fontId="10" fillId="0" borderId="6" xfId="1" applyNumberFormat="1" applyFont="1" applyBorder="1" applyAlignment="1">
      <alignment horizontal="left" vertical="top" shrinkToFit="1"/>
    </xf>
    <xf numFmtId="0" fontId="6" fillId="8" borderId="9" xfId="0" applyFont="1" applyFill="1" applyBorder="1" applyAlignment="1" applyProtection="1">
      <alignment horizontal="center" vertical="center" wrapText="1"/>
      <protection locked="0"/>
    </xf>
    <xf numFmtId="0" fontId="7" fillId="0" borderId="6" xfId="0" applyFont="1" applyBorder="1" applyProtection="1">
      <protection locked="0"/>
    </xf>
    <xf numFmtId="0" fontId="9" fillId="0" borderId="2" xfId="0" applyFont="1" applyBorder="1"/>
    <xf numFmtId="3" fontId="9" fillId="0" borderId="4" xfId="0" applyNumberFormat="1" applyFont="1" applyBorder="1" applyAlignment="1" applyProtection="1">
      <alignment horizontal="right"/>
      <protection locked="0"/>
    </xf>
    <xf numFmtId="3" fontId="9" fillId="0" borderId="6" xfId="0" applyNumberFormat="1" applyFont="1" applyBorder="1" applyAlignment="1" applyProtection="1">
      <alignment horizontal="right"/>
      <protection locked="0"/>
    </xf>
    <xf numFmtId="0" fontId="9" fillId="0" borderId="1" xfId="0" applyFont="1" applyBorder="1"/>
    <xf numFmtId="166" fontId="9" fillId="0" borderId="1" xfId="3" applyNumberFormat="1" applyFont="1" applyBorder="1"/>
    <xf numFmtId="166" fontId="9" fillId="0" borderId="0" xfId="3" applyNumberFormat="1" applyFont="1" applyBorder="1"/>
    <xf numFmtId="166" fontId="9" fillId="0" borderId="3" xfId="3" applyNumberFormat="1" applyFont="1" applyBorder="1"/>
    <xf numFmtId="0" fontId="6" fillId="0" borderId="6" xfId="0" applyFont="1" applyBorder="1" applyAlignment="1" applyProtection="1">
      <alignment horizontal="left" indent="1"/>
      <protection locked="0"/>
    </xf>
    <xf numFmtId="0" fontId="6" fillId="7" borderId="6" xfId="0" applyFont="1" applyFill="1" applyBorder="1" applyAlignment="1" applyProtection="1">
      <alignment horizontal="left" indent="1"/>
      <protection locked="0"/>
    </xf>
    <xf numFmtId="0" fontId="6" fillId="0" borderId="13" xfId="0" applyFont="1" applyBorder="1" applyAlignment="1" applyProtection="1">
      <alignment horizontal="left" indent="1"/>
      <protection locked="0"/>
    </xf>
    <xf numFmtId="3" fontId="16" fillId="0" borderId="11" xfId="0" applyNumberFormat="1" applyFont="1" applyBorder="1" applyAlignment="1">
      <alignment horizontal="right" vertical="top" shrinkToFit="1"/>
    </xf>
    <xf numFmtId="3" fontId="16" fillId="0" borderId="9" xfId="0" applyNumberFormat="1" applyFont="1" applyBorder="1" applyAlignment="1">
      <alignment horizontal="right" vertical="top" shrinkToFit="1"/>
    </xf>
    <xf numFmtId="3" fontId="6" fillId="0" borderId="9" xfId="0" applyNumberFormat="1" applyFont="1" applyBorder="1" applyAlignment="1" applyProtection="1">
      <alignment horizontal="right"/>
      <protection locked="0"/>
    </xf>
    <xf numFmtId="0" fontId="11" fillId="0" borderId="0" xfId="0" applyFont="1"/>
    <xf numFmtId="3" fontId="16" fillId="0" borderId="0" xfId="0" applyNumberFormat="1" applyFont="1" applyBorder="1" applyAlignment="1">
      <alignment horizontal="right" vertical="top" shrinkToFit="1"/>
    </xf>
    <xf numFmtId="0" fontId="11" fillId="0" borderId="0" xfId="0" applyFont="1" applyBorder="1"/>
    <xf numFmtId="3" fontId="16" fillId="0" borderId="14" xfId="0" applyNumberFormat="1" applyFont="1" applyBorder="1" applyAlignment="1">
      <alignment horizontal="right" vertical="top" shrinkToFit="1"/>
    </xf>
    <xf numFmtId="3" fontId="16" fillId="0" borderId="10" xfId="0" applyNumberFormat="1" applyFont="1" applyBorder="1" applyAlignment="1">
      <alignment horizontal="right" vertical="top" shrinkToFit="1"/>
    </xf>
    <xf numFmtId="0" fontId="13" fillId="4" borderId="3" xfId="0" applyFont="1" applyFill="1" applyBorder="1" applyAlignment="1">
      <alignment horizontal="left" wrapText="1"/>
    </xf>
    <xf numFmtId="0" fontId="0" fillId="0" borderId="3" xfId="0" applyBorder="1" applyAlignment="1">
      <alignment horizontal="left" wrapText="1"/>
    </xf>
    <xf numFmtId="0" fontId="13" fillId="8" borderId="3" xfId="0" applyFont="1" applyFill="1" applyBorder="1" applyAlignment="1">
      <alignment horizontal="left" wrapText="1"/>
    </xf>
    <xf numFmtId="0" fontId="0" fillId="0" borderId="3" xfId="0" applyBorder="1" applyAlignment="1">
      <alignment wrapText="1"/>
    </xf>
    <xf numFmtId="0" fontId="6" fillId="0" borderId="12" xfId="0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0" fontId="2" fillId="3" borderId="3" xfId="1" applyFont="1" applyFill="1" applyBorder="1" applyAlignment="1">
      <alignment horizontal="left" vertical="top" wrapText="1"/>
    </xf>
    <xf numFmtId="0" fontId="2" fillId="6" borderId="3" xfId="1" applyFont="1" applyFill="1" applyBorder="1" applyAlignment="1">
      <alignment horizontal="left" vertical="top"/>
    </xf>
    <xf numFmtId="0" fontId="4" fillId="2" borderId="8" xfId="1" applyFont="1" applyFill="1" applyBorder="1" applyAlignment="1">
      <alignment horizontal="left" vertical="top" wrapText="1"/>
    </xf>
    <xf numFmtId="0" fontId="4" fillId="2" borderId="15" xfId="1" applyFont="1" applyFill="1" applyBorder="1" applyAlignment="1">
      <alignment horizontal="left" vertical="top" wrapText="1"/>
    </xf>
    <xf numFmtId="0" fontId="4" fillId="2" borderId="7" xfId="1" applyFont="1" applyFill="1" applyBorder="1" applyAlignment="1">
      <alignment horizontal="left" vertical="top" wrapText="1"/>
    </xf>
  </cellXfs>
  <cellStyles count="4">
    <cellStyle name="Comma" xfId="3" builtinId="3"/>
    <cellStyle name="Normal" xfId="0" builtinId="0"/>
    <cellStyle name="Normal 2" xfId="1" xr:uid="{BE64F6DA-E752-4F21-B58A-4CC84C6DCBFE}"/>
    <cellStyle name="Normal 3" xfId="2" xr:uid="{BA91701A-34DC-4722-BD21-5DE2AC05032E}"/>
  </cellStyles>
  <dxfs count="0"/>
  <tableStyles count="0" defaultTableStyle="TableStyleMedium2" defaultPivotStyle="PivotStyleLight16"/>
  <colors>
    <mruColors>
      <color rgb="FFFFFFCC"/>
      <color rgb="FFFFCC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10" Type="http://schemas.openxmlformats.org/officeDocument/2006/relationships/customXml" Target="../customXml/item4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Desai, Mausami" id="{25C742F6-DE4B-46C2-8AB8-FF19936E48F9}" userId="S::Desai.Mausami@epa.gov::8b203aa8-6b6a-4240-9b1b-464e890bb341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58" dT="2022-03-22T15:29:11.45" personId="{25C742F6-DE4B-46C2-8AB8-FF19936E48F9}" id="{E084116A-582B-4854-808D-8A5038658E7B}">
    <text>Per exchange with Amanda Chiu on 3/22/22, this source was recommended for 1990-1999 by census population division help desk. See PDF of email between RTI and with census help desk (PC_KCShaffner+Census_StatesPuertoRicoPopulationSource_02-22-2021)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3D6F81-88ED-4811-A7B0-31BE94B7C3AD}">
  <sheetPr>
    <tabColor rgb="FF0070C0"/>
  </sheetPr>
  <dimension ref="A1:AH164"/>
  <sheetViews>
    <sheetView tabSelected="1" workbookViewId="0">
      <pane xSplit="2" ySplit="5" topLeftCell="V12" activePane="bottomRight" state="frozen"/>
      <selection pane="topRight" activeCell="C1" sqref="C1"/>
      <selection pane="bottomLeft" activeCell="A6" sqref="A6"/>
      <selection pane="bottomRight" activeCell="AG2" sqref="AG2:AH2"/>
    </sheetView>
  </sheetViews>
  <sheetFormatPr defaultColWidth="9.1796875" defaultRowHeight="13" x14ac:dyDescent="0.3"/>
  <cols>
    <col min="1" max="1" width="37.54296875" style="4" customWidth="1"/>
    <col min="2" max="2" width="7.81640625" style="4" bestFit="1" customWidth="1"/>
    <col min="3" max="33" width="12.1796875" style="4" bestFit="1" customWidth="1"/>
    <col min="34" max="34" width="11.453125" style="4" bestFit="1" customWidth="1"/>
    <col min="35" max="16384" width="9.1796875" style="4"/>
  </cols>
  <sheetData>
    <row r="1" spans="1:34" x14ac:dyDescent="0.3">
      <c r="A1" s="4" t="s">
        <v>123</v>
      </c>
    </row>
    <row r="2" spans="1:34" ht="76.5" customHeight="1" x14ac:dyDescent="0.35">
      <c r="A2" s="43" t="s">
        <v>0</v>
      </c>
      <c r="B2" s="16"/>
      <c r="C2" s="46" t="s">
        <v>1</v>
      </c>
      <c r="D2" s="46"/>
      <c r="E2" s="46"/>
      <c r="F2" s="46"/>
      <c r="G2" s="46"/>
      <c r="H2" s="46"/>
      <c r="I2" s="46"/>
      <c r="J2" s="46"/>
      <c r="K2" s="46"/>
      <c r="L2" s="46"/>
      <c r="M2" s="45" t="s">
        <v>2</v>
      </c>
      <c r="N2" s="45"/>
      <c r="O2" s="45"/>
      <c r="P2" s="45"/>
      <c r="Q2" s="45"/>
      <c r="R2" s="45"/>
      <c r="S2" s="45"/>
      <c r="T2" s="45"/>
      <c r="U2" s="45"/>
      <c r="V2" s="45"/>
      <c r="W2" s="39" t="s">
        <v>3</v>
      </c>
      <c r="X2" s="40"/>
      <c r="Y2" s="40"/>
      <c r="Z2" s="40"/>
      <c r="AA2" s="40"/>
      <c r="AB2" s="40"/>
      <c r="AC2" s="40"/>
      <c r="AD2" s="40"/>
      <c r="AE2" s="40"/>
      <c r="AF2" s="40"/>
      <c r="AG2" s="41" t="s">
        <v>4</v>
      </c>
      <c r="AH2" s="42"/>
    </row>
    <row r="3" spans="1:34" ht="33" customHeight="1" x14ac:dyDescent="0.3">
      <c r="A3" s="44"/>
      <c r="B3" s="15" t="s">
        <v>5</v>
      </c>
      <c r="C3" s="14">
        <v>1990</v>
      </c>
      <c r="D3" s="10">
        <v>1991</v>
      </c>
      <c r="E3" s="10">
        <v>1992</v>
      </c>
      <c r="F3" s="10">
        <v>1993</v>
      </c>
      <c r="G3" s="10">
        <v>1994</v>
      </c>
      <c r="H3" s="10">
        <v>1995</v>
      </c>
      <c r="I3" s="10">
        <v>1996</v>
      </c>
      <c r="J3" s="10">
        <v>1997</v>
      </c>
      <c r="K3" s="10">
        <v>1998</v>
      </c>
      <c r="L3" s="10">
        <v>1999</v>
      </c>
      <c r="M3" s="9">
        <v>2000</v>
      </c>
      <c r="N3" s="9">
        <v>2001</v>
      </c>
      <c r="O3" s="9">
        <v>2002</v>
      </c>
      <c r="P3" s="9">
        <v>2003</v>
      </c>
      <c r="Q3" s="9">
        <v>2004</v>
      </c>
      <c r="R3" s="9">
        <v>2005</v>
      </c>
      <c r="S3" s="9">
        <v>2006</v>
      </c>
      <c r="T3" s="9">
        <v>2007</v>
      </c>
      <c r="U3" s="9">
        <v>2008</v>
      </c>
      <c r="V3" s="9">
        <v>2009</v>
      </c>
      <c r="W3" s="8">
        <v>2010</v>
      </c>
      <c r="X3" s="8">
        <v>2011</v>
      </c>
      <c r="Y3" s="8">
        <v>2012</v>
      </c>
      <c r="Z3" s="8">
        <v>2013</v>
      </c>
      <c r="AA3" s="8">
        <v>2014</v>
      </c>
      <c r="AB3" s="8">
        <v>2015</v>
      </c>
      <c r="AC3" s="8">
        <v>2016</v>
      </c>
      <c r="AD3" s="8">
        <v>2017</v>
      </c>
      <c r="AE3" s="8">
        <v>2018</v>
      </c>
      <c r="AF3" s="8">
        <v>2019</v>
      </c>
      <c r="AG3" s="19">
        <v>2020</v>
      </c>
      <c r="AH3" s="19">
        <v>2021</v>
      </c>
    </row>
    <row r="4" spans="1:34" s="34" customFormat="1" x14ac:dyDescent="0.3">
      <c r="A4" s="28" t="s">
        <v>122</v>
      </c>
      <c r="B4" s="29"/>
      <c r="C4" s="31">
        <v>249622814</v>
      </c>
      <c r="D4" s="32">
        <v>252980941</v>
      </c>
      <c r="E4" s="32">
        <v>256514224</v>
      </c>
      <c r="F4" s="32">
        <v>259918588</v>
      </c>
      <c r="G4" s="32">
        <v>263125821</v>
      </c>
      <c r="H4" s="32">
        <v>266278393</v>
      </c>
      <c r="I4" s="32">
        <v>269394284</v>
      </c>
      <c r="J4" s="32">
        <v>272646925</v>
      </c>
      <c r="K4" s="32">
        <v>275854104</v>
      </c>
      <c r="L4" s="32">
        <v>279040168</v>
      </c>
      <c r="M4" s="33">
        <v>282162411</v>
      </c>
      <c r="N4" s="33">
        <v>284968955</v>
      </c>
      <c r="O4" s="33">
        <v>287625193</v>
      </c>
      <c r="P4" s="33">
        <v>290107933</v>
      </c>
      <c r="Q4" s="33">
        <v>292805298</v>
      </c>
      <c r="R4" s="33">
        <v>295516599</v>
      </c>
      <c r="S4" s="33">
        <v>298379912</v>
      </c>
      <c r="T4" s="33">
        <v>301231207</v>
      </c>
      <c r="U4" s="33">
        <v>304093966</v>
      </c>
      <c r="V4" s="33">
        <v>306771529</v>
      </c>
      <c r="W4" s="33">
        <v>309327143</v>
      </c>
      <c r="X4" s="33">
        <v>311583481</v>
      </c>
      <c r="Y4" s="33">
        <v>313877662</v>
      </c>
      <c r="Z4" s="33">
        <v>316059947</v>
      </c>
      <c r="AA4" s="33">
        <v>318386329</v>
      </c>
      <c r="AB4" s="33">
        <v>320738994</v>
      </c>
      <c r="AC4" s="33">
        <v>323071755</v>
      </c>
      <c r="AD4" s="33">
        <v>325122128</v>
      </c>
      <c r="AE4" s="33">
        <v>326838199</v>
      </c>
      <c r="AF4" s="33">
        <v>328329953</v>
      </c>
      <c r="AG4" s="33">
        <v>331501080</v>
      </c>
      <c r="AH4" s="33">
        <v>331893745</v>
      </c>
    </row>
    <row r="5" spans="1:34" s="36" customFormat="1" ht="15" customHeight="1" x14ac:dyDescent="0.3">
      <c r="A5" s="28" t="s">
        <v>120</v>
      </c>
      <c r="B5" s="29"/>
      <c r="C5" s="35">
        <f>C4+C58</f>
        <v>253150407</v>
      </c>
      <c r="D5" s="35">
        <f t="shared" ref="D5:AH5" si="0">D4+D58</f>
        <v>256531507</v>
      </c>
      <c r="E5" s="35">
        <f t="shared" si="0"/>
        <v>260088996</v>
      </c>
      <c r="F5" s="35">
        <f t="shared" si="0"/>
        <v>263518840</v>
      </c>
      <c r="G5" s="35">
        <f t="shared" si="0"/>
        <v>266752869</v>
      </c>
      <c r="H5" s="35">
        <f t="shared" si="0"/>
        <v>269933587</v>
      </c>
      <c r="I5" s="35">
        <f t="shared" si="0"/>
        <v>273079023</v>
      </c>
      <c r="J5" s="35">
        <f t="shared" si="0"/>
        <v>276362651</v>
      </c>
      <c r="K5" s="35">
        <f t="shared" si="0"/>
        <v>279602254</v>
      </c>
      <c r="L5" s="35">
        <f t="shared" si="0"/>
        <v>282822311</v>
      </c>
      <c r="M5" s="35">
        <f t="shared" si="0"/>
        <v>285973016</v>
      </c>
      <c r="N5" s="35">
        <f t="shared" si="0"/>
        <v>288787729</v>
      </c>
      <c r="O5" s="35">
        <f t="shared" si="0"/>
        <v>291448894</v>
      </c>
      <c r="P5" s="35">
        <f t="shared" si="0"/>
        <v>293934028</v>
      </c>
      <c r="Q5" s="35">
        <f t="shared" si="0"/>
        <v>296632176</v>
      </c>
      <c r="R5" s="35">
        <f t="shared" si="0"/>
        <v>299337961</v>
      </c>
      <c r="S5" s="35">
        <f t="shared" si="0"/>
        <v>302185126</v>
      </c>
      <c r="T5" s="35">
        <f t="shared" si="0"/>
        <v>305014202</v>
      </c>
      <c r="U5" s="35">
        <f t="shared" si="0"/>
        <v>307854832</v>
      </c>
      <c r="V5" s="35">
        <f t="shared" si="0"/>
        <v>310511939</v>
      </c>
      <c r="W5" s="35">
        <f t="shared" si="0"/>
        <v>313048668</v>
      </c>
      <c r="X5" s="35">
        <f t="shared" si="0"/>
        <v>315262213</v>
      </c>
      <c r="Y5" s="35">
        <f t="shared" si="0"/>
        <v>317512150</v>
      </c>
      <c r="Z5" s="35">
        <f t="shared" si="0"/>
        <v>319653024</v>
      </c>
      <c r="AA5" s="35">
        <f t="shared" si="0"/>
        <v>321921203</v>
      </c>
      <c r="AB5" s="35">
        <f t="shared" si="0"/>
        <v>324212226</v>
      </c>
      <c r="AC5" s="35">
        <f t="shared" si="0"/>
        <v>326478427</v>
      </c>
      <c r="AD5" s="35">
        <f t="shared" si="0"/>
        <v>328447412</v>
      </c>
      <c r="AE5" s="35">
        <f t="shared" si="0"/>
        <v>330031543</v>
      </c>
      <c r="AF5" s="35">
        <f t="shared" si="0"/>
        <v>331523506</v>
      </c>
      <c r="AG5" s="35">
        <f t="shared" si="0"/>
        <v>334782618</v>
      </c>
      <c r="AH5" s="35">
        <f t="shared" si="0"/>
        <v>335157329</v>
      </c>
    </row>
    <row r="6" spans="1:34" s="34" customFormat="1" x14ac:dyDescent="0.3">
      <c r="A6" s="30" t="s">
        <v>121</v>
      </c>
      <c r="B6" s="29"/>
      <c r="C6" s="37">
        <f>C5+SUM(C60:C63)</f>
        <v>253479731</v>
      </c>
      <c r="D6" s="38">
        <f t="shared" ref="D6:AH6" si="1">D5+SUM(D60:D63)</f>
        <v>256869592</v>
      </c>
      <c r="E6" s="38">
        <f t="shared" si="1"/>
        <v>260436190</v>
      </c>
      <c r="F6" s="38">
        <f t="shared" si="1"/>
        <v>263872547</v>
      </c>
      <c r="G6" s="38">
        <f t="shared" si="1"/>
        <v>267110670</v>
      </c>
      <c r="H6" s="38">
        <f t="shared" si="1"/>
        <v>270296704</v>
      </c>
      <c r="I6" s="38">
        <f t="shared" si="1"/>
        <v>273447192</v>
      </c>
      <c r="J6" s="38">
        <f t="shared" si="1"/>
        <v>276736126</v>
      </c>
      <c r="K6" s="38">
        <f t="shared" si="1"/>
        <v>279982292</v>
      </c>
      <c r="L6" s="38">
        <f t="shared" si="1"/>
        <v>283208601</v>
      </c>
      <c r="M6" s="38">
        <f t="shared" si="1"/>
        <v>286364407</v>
      </c>
      <c r="N6" s="38">
        <f t="shared" si="1"/>
        <v>289179855</v>
      </c>
      <c r="O6" s="38">
        <f t="shared" si="1"/>
        <v>291841346</v>
      </c>
      <c r="P6" s="38">
        <f t="shared" si="1"/>
        <v>294326609</v>
      </c>
      <c r="Q6" s="38">
        <f t="shared" si="1"/>
        <v>297024997</v>
      </c>
      <c r="R6" s="38">
        <f t="shared" si="1"/>
        <v>299731028</v>
      </c>
      <c r="S6" s="38">
        <f t="shared" si="1"/>
        <v>302577157</v>
      </c>
      <c r="T6" s="38">
        <f t="shared" si="1"/>
        <v>305404067</v>
      </c>
      <c r="U6" s="38">
        <f t="shared" si="1"/>
        <v>308242478</v>
      </c>
      <c r="V6" s="38">
        <f t="shared" si="1"/>
        <v>310897078</v>
      </c>
      <c r="W6" s="38">
        <f t="shared" si="1"/>
        <v>313431009</v>
      </c>
      <c r="X6" s="38">
        <f t="shared" si="1"/>
        <v>315643043</v>
      </c>
      <c r="Y6" s="38">
        <f t="shared" si="1"/>
        <v>317892862</v>
      </c>
      <c r="Z6" s="38">
        <f t="shared" si="1"/>
        <v>320033446</v>
      </c>
      <c r="AA6" s="38">
        <f t="shared" si="1"/>
        <v>322301096</v>
      </c>
      <c r="AB6" s="38">
        <f t="shared" si="1"/>
        <v>324591473</v>
      </c>
      <c r="AC6" s="38">
        <f t="shared" si="1"/>
        <v>326856890</v>
      </c>
      <c r="AD6" s="38">
        <f t="shared" si="1"/>
        <v>328824966</v>
      </c>
      <c r="AE6" s="38">
        <f t="shared" si="1"/>
        <v>330408049</v>
      </c>
      <c r="AF6" s="38">
        <f t="shared" si="1"/>
        <v>331898828</v>
      </c>
      <c r="AG6" s="38">
        <f t="shared" si="1"/>
        <v>335156640</v>
      </c>
      <c r="AH6" s="38">
        <f t="shared" si="1"/>
        <v>335530025</v>
      </c>
    </row>
    <row r="7" spans="1:34" x14ac:dyDescent="0.3">
      <c r="A7" s="2" t="s">
        <v>6</v>
      </c>
      <c r="B7" s="17" t="s">
        <v>7</v>
      </c>
      <c r="C7" s="5">
        <v>4050055</v>
      </c>
      <c r="D7" s="5">
        <v>4099156</v>
      </c>
      <c r="E7" s="5">
        <v>4154014</v>
      </c>
      <c r="F7" s="5">
        <v>4214202</v>
      </c>
      <c r="G7" s="5">
        <v>4260229</v>
      </c>
      <c r="H7" s="5">
        <v>4296800</v>
      </c>
      <c r="I7" s="5">
        <v>4331102</v>
      </c>
      <c r="J7" s="5">
        <v>4367935</v>
      </c>
      <c r="K7" s="5">
        <v>4404701</v>
      </c>
      <c r="L7" s="5">
        <v>4430141</v>
      </c>
      <c r="M7" s="3">
        <v>4452173</v>
      </c>
      <c r="N7" s="3">
        <v>4467634</v>
      </c>
      <c r="O7" s="3">
        <v>4480089</v>
      </c>
      <c r="P7" s="3">
        <v>4503491</v>
      </c>
      <c r="Q7" s="3">
        <v>4530729</v>
      </c>
      <c r="R7" s="3">
        <v>4569805</v>
      </c>
      <c r="S7" s="3">
        <v>4628981</v>
      </c>
      <c r="T7" s="3">
        <v>4672840</v>
      </c>
      <c r="U7" s="3">
        <v>4718206</v>
      </c>
      <c r="V7" s="3">
        <v>4757938</v>
      </c>
      <c r="W7" s="22">
        <v>4785514</v>
      </c>
      <c r="X7" s="22">
        <v>4799642</v>
      </c>
      <c r="Y7" s="22">
        <v>4816632</v>
      </c>
      <c r="Z7" s="22">
        <v>4831586</v>
      </c>
      <c r="AA7" s="22">
        <v>4843737</v>
      </c>
      <c r="AB7" s="22">
        <v>4854803</v>
      </c>
      <c r="AC7" s="22">
        <v>4866824</v>
      </c>
      <c r="AD7" s="22">
        <v>4877989</v>
      </c>
      <c r="AE7" s="22">
        <v>4891628</v>
      </c>
      <c r="AF7" s="22">
        <v>4907965</v>
      </c>
      <c r="AG7" s="22">
        <v>5024803</v>
      </c>
      <c r="AH7" s="22">
        <v>5039877</v>
      </c>
    </row>
    <row r="8" spans="1:34" x14ac:dyDescent="0.3">
      <c r="A8" s="2" t="s">
        <v>8</v>
      </c>
      <c r="B8" s="17" t="s">
        <v>9</v>
      </c>
      <c r="C8" s="5">
        <v>553290</v>
      </c>
      <c r="D8" s="5">
        <v>570193</v>
      </c>
      <c r="E8" s="5">
        <v>588736</v>
      </c>
      <c r="F8" s="5">
        <v>599432</v>
      </c>
      <c r="G8" s="5">
        <v>603308</v>
      </c>
      <c r="H8" s="5">
        <v>604412</v>
      </c>
      <c r="I8" s="5">
        <v>608569</v>
      </c>
      <c r="J8" s="5">
        <v>612968</v>
      </c>
      <c r="K8" s="5">
        <v>619932</v>
      </c>
      <c r="L8" s="5">
        <v>624779</v>
      </c>
      <c r="M8" s="3">
        <v>627963</v>
      </c>
      <c r="N8" s="3">
        <v>633714</v>
      </c>
      <c r="O8" s="3">
        <v>642337</v>
      </c>
      <c r="P8" s="3">
        <v>648414</v>
      </c>
      <c r="Q8" s="3">
        <v>659286</v>
      </c>
      <c r="R8" s="3">
        <v>666946</v>
      </c>
      <c r="S8" s="3">
        <v>675302</v>
      </c>
      <c r="T8" s="3">
        <v>680300</v>
      </c>
      <c r="U8" s="3">
        <v>687455</v>
      </c>
      <c r="V8" s="3">
        <v>698895</v>
      </c>
      <c r="W8" s="22">
        <v>713982</v>
      </c>
      <c r="X8" s="22">
        <v>722349</v>
      </c>
      <c r="Y8" s="22">
        <v>730810</v>
      </c>
      <c r="Z8" s="22">
        <v>737626</v>
      </c>
      <c r="AA8" s="22">
        <v>737075</v>
      </c>
      <c r="AB8" s="22">
        <v>738430</v>
      </c>
      <c r="AC8" s="22">
        <v>742575</v>
      </c>
      <c r="AD8" s="22">
        <v>740983</v>
      </c>
      <c r="AE8" s="22">
        <v>736624</v>
      </c>
      <c r="AF8" s="22">
        <v>733603</v>
      </c>
      <c r="AG8" s="22">
        <v>732441</v>
      </c>
      <c r="AH8" s="22">
        <v>732673</v>
      </c>
    </row>
    <row r="9" spans="1:34" x14ac:dyDescent="0.3">
      <c r="A9" s="2" t="s">
        <v>10</v>
      </c>
      <c r="B9" s="17" t="s">
        <v>11</v>
      </c>
      <c r="C9" s="5">
        <v>3684097</v>
      </c>
      <c r="D9" s="5">
        <v>3788576</v>
      </c>
      <c r="E9" s="5">
        <v>3915740</v>
      </c>
      <c r="F9" s="5">
        <v>4065440</v>
      </c>
      <c r="G9" s="5">
        <v>4245089</v>
      </c>
      <c r="H9" s="5">
        <v>4432499</v>
      </c>
      <c r="I9" s="5">
        <v>4586940</v>
      </c>
      <c r="J9" s="5">
        <v>4736990</v>
      </c>
      <c r="K9" s="5">
        <v>4883342</v>
      </c>
      <c r="L9" s="5">
        <v>5023823</v>
      </c>
      <c r="M9" s="3">
        <v>5160586</v>
      </c>
      <c r="N9" s="3">
        <v>5273477</v>
      </c>
      <c r="O9" s="3">
        <v>5396255</v>
      </c>
      <c r="P9" s="3">
        <v>5510364</v>
      </c>
      <c r="Q9" s="3">
        <v>5652404</v>
      </c>
      <c r="R9" s="3">
        <v>5839077</v>
      </c>
      <c r="S9" s="3">
        <v>6029141</v>
      </c>
      <c r="T9" s="3">
        <v>6167681</v>
      </c>
      <c r="U9" s="3">
        <v>6280362</v>
      </c>
      <c r="V9" s="3">
        <v>6343154</v>
      </c>
      <c r="W9" s="22">
        <v>6407342</v>
      </c>
      <c r="X9" s="22">
        <v>6473416</v>
      </c>
      <c r="Y9" s="22">
        <v>6556344</v>
      </c>
      <c r="Z9" s="22">
        <v>6634690</v>
      </c>
      <c r="AA9" s="22">
        <v>6732873</v>
      </c>
      <c r="AB9" s="22">
        <v>6832810</v>
      </c>
      <c r="AC9" s="22">
        <v>6944767</v>
      </c>
      <c r="AD9" s="22">
        <v>7048088</v>
      </c>
      <c r="AE9" s="22">
        <v>7164228</v>
      </c>
      <c r="AF9" s="22">
        <v>7291843</v>
      </c>
      <c r="AG9" s="22">
        <v>7177986</v>
      </c>
      <c r="AH9" s="22">
        <v>7276316</v>
      </c>
    </row>
    <row r="10" spans="1:34" x14ac:dyDescent="0.3">
      <c r="A10" s="2" t="s">
        <v>12</v>
      </c>
      <c r="B10" s="17" t="s">
        <v>13</v>
      </c>
      <c r="C10" s="5">
        <v>2356586</v>
      </c>
      <c r="D10" s="5">
        <v>2383144</v>
      </c>
      <c r="E10" s="5">
        <v>2415984</v>
      </c>
      <c r="F10" s="5">
        <v>2456303</v>
      </c>
      <c r="G10" s="5">
        <v>2494019</v>
      </c>
      <c r="H10" s="5">
        <v>2535399</v>
      </c>
      <c r="I10" s="5">
        <v>2572109</v>
      </c>
      <c r="J10" s="5">
        <v>2601090</v>
      </c>
      <c r="K10" s="5">
        <v>2626289</v>
      </c>
      <c r="L10" s="5">
        <v>2651860</v>
      </c>
      <c r="M10" s="3">
        <v>2678588</v>
      </c>
      <c r="N10" s="3">
        <v>2691571</v>
      </c>
      <c r="O10" s="3">
        <v>2705927</v>
      </c>
      <c r="P10" s="3">
        <v>2724816</v>
      </c>
      <c r="Q10" s="3">
        <v>2749686</v>
      </c>
      <c r="R10" s="3">
        <v>2781097</v>
      </c>
      <c r="S10" s="3">
        <v>2821761</v>
      </c>
      <c r="T10" s="3">
        <v>2848650</v>
      </c>
      <c r="U10" s="3">
        <v>2874554</v>
      </c>
      <c r="V10" s="3">
        <v>2896843</v>
      </c>
      <c r="W10" s="22">
        <v>2921998</v>
      </c>
      <c r="X10" s="22">
        <v>2941038</v>
      </c>
      <c r="Y10" s="22">
        <v>2952876</v>
      </c>
      <c r="Z10" s="22">
        <v>2960459</v>
      </c>
      <c r="AA10" s="22">
        <v>2968759</v>
      </c>
      <c r="AB10" s="22">
        <v>2979732</v>
      </c>
      <c r="AC10" s="22">
        <v>2991815</v>
      </c>
      <c r="AD10" s="22">
        <v>3003855</v>
      </c>
      <c r="AE10" s="22">
        <v>3012161</v>
      </c>
      <c r="AF10" s="22">
        <v>3020985</v>
      </c>
      <c r="AG10" s="22">
        <v>3012232</v>
      </c>
      <c r="AH10" s="22">
        <v>3025891</v>
      </c>
    </row>
    <row r="11" spans="1:34" x14ac:dyDescent="0.3">
      <c r="A11" s="2" t="s">
        <v>14</v>
      </c>
      <c r="B11" s="17" t="s">
        <v>15</v>
      </c>
      <c r="C11" s="5">
        <v>29959515</v>
      </c>
      <c r="D11" s="5">
        <v>30470736</v>
      </c>
      <c r="E11" s="5">
        <v>30974659</v>
      </c>
      <c r="F11" s="5">
        <v>31274928</v>
      </c>
      <c r="G11" s="5">
        <v>31484435</v>
      </c>
      <c r="H11" s="5">
        <v>31696582</v>
      </c>
      <c r="I11" s="5">
        <v>32018834</v>
      </c>
      <c r="J11" s="5">
        <v>32486010</v>
      </c>
      <c r="K11" s="5">
        <v>32987675</v>
      </c>
      <c r="L11" s="5">
        <v>33499204</v>
      </c>
      <c r="M11" s="3">
        <v>33987977</v>
      </c>
      <c r="N11" s="3">
        <v>34479458</v>
      </c>
      <c r="O11" s="3">
        <v>34871843</v>
      </c>
      <c r="P11" s="3">
        <v>35253159</v>
      </c>
      <c r="Q11" s="3">
        <v>35574576</v>
      </c>
      <c r="R11" s="3">
        <v>35827943</v>
      </c>
      <c r="S11" s="3">
        <v>36021202</v>
      </c>
      <c r="T11" s="3">
        <v>36250311</v>
      </c>
      <c r="U11" s="3">
        <v>36604337</v>
      </c>
      <c r="V11" s="3">
        <v>36961229</v>
      </c>
      <c r="W11" s="22">
        <v>37319550</v>
      </c>
      <c r="X11" s="22">
        <v>37636311</v>
      </c>
      <c r="Y11" s="22">
        <v>37944551</v>
      </c>
      <c r="Z11" s="22">
        <v>38253768</v>
      </c>
      <c r="AA11" s="22">
        <v>38586706</v>
      </c>
      <c r="AB11" s="22">
        <v>38904296</v>
      </c>
      <c r="AC11" s="22">
        <v>39149186</v>
      </c>
      <c r="AD11" s="22">
        <v>39337785</v>
      </c>
      <c r="AE11" s="22">
        <v>39437463</v>
      </c>
      <c r="AF11" s="22">
        <v>39437610</v>
      </c>
      <c r="AG11" s="22">
        <v>39499738</v>
      </c>
      <c r="AH11" s="22">
        <v>39237836</v>
      </c>
    </row>
    <row r="12" spans="1:34" x14ac:dyDescent="0.3">
      <c r="A12" s="2" t="s">
        <v>16</v>
      </c>
      <c r="B12" s="17" t="s">
        <v>17</v>
      </c>
      <c r="C12" s="5">
        <v>3307618</v>
      </c>
      <c r="D12" s="5">
        <v>3387119</v>
      </c>
      <c r="E12" s="5">
        <v>3495939</v>
      </c>
      <c r="F12" s="5">
        <v>3613734</v>
      </c>
      <c r="G12" s="5">
        <v>3724168</v>
      </c>
      <c r="H12" s="5">
        <v>3826653</v>
      </c>
      <c r="I12" s="5">
        <v>3919972</v>
      </c>
      <c r="J12" s="5">
        <v>4018293</v>
      </c>
      <c r="K12" s="5">
        <v>4116639</v>
      </c>
      <c r="L12" s="5">
        <v>4226018</v>
      </c>
      <c r="M12" s="3">
        <v>4326921</v>
      </c>
      <c r="N12" s="3">
        <v>4425687</v>
      </c>
      <c r="O12" s="3">
        <v>4490406</v>
      </c>
      <c r="P12" s="3">
        <v>4528732</v>
      </c>
      <c r="Q12" s="3">
        <v>4575013</v>
      </c>
      <c r="R12" s="3">
        <v>4631888</v>
      </c>
      <c r="S12" s="3">
        <v>4720423</v>
      </c>
      <c r="T12" s="3">
        <v>4803868</v>
      </c>
      <c r="U12" s="3">
        <v>4889730</v>
      </c>
      <c r="V12" s="3">
        <v>4972195</v>
      </c>
      <c r="W12" s="22">
        <v>5047539</v>
      </c>
      <c r="X12" s="22">
        <v>5121900</v>
      </c>
      <c r="Y12" s="22">
        <v>5193660</v>
      </c>
      <c r="Z12" s="22">
        <v>5270774</v>
      </c>
      <c r="AA12" s="22">
        <v>5352637</v>
      </c>
      <c r="AB12" s="22">
        <v>5454328</v>
      </c>
      <c r="AC12" s="22">
        <v>5543844</v>
      </c>
      <c r="AD12" s="22">
        <v>5617421</v>
      </c>
      <c r="AE12" s="22">
        <v>5697155</v>
      </c>
      <c r="AF12" s="22">
        <v>5758486</v>
      </c>
      <c r="AG12" s="22">
        <v>5784308</v>
      </c>
      <c r="AH12" s="22">
        <v>5812069</v>
      </c>
    </row>
    <row r="13" spans="1:34" x14ac:dyDescent="0.3">
      <c r="A13" s="2" t="s">
        <v>18</v>
      </c>
      <c r="B13" s="17" t="s">
        <v>19</v>
      </c>
      <c r="C13" s="5">
        <v>3291967</v>
      </c>
      <c r="D13" s="5">
        <v>3302895</v>
      </c>
      <c r="E13" s="5">
        <v>3300712</v>
      </c>
      <c r="F13" s="5">
        <v>3309175</v>
      </c>
      <c r="G13" s="5">
        <v>3316121</v>
      </c>
      <c r="H13" s="5">
        <v>3324144</v>
      </c>
      <c r="I13" s="5">
        <v>3336685</v>
      </c>
      <c r="J13" s="5">
        <v>3349348</v>
      </c>
      <c r="K13" s="5">
        <v>3365352</v>
      </c>
      <c r="L13" s="5">
        <v>3386401</v>
      </c>
      <c r="M13" s="3">
        <v>3411777</v>
      </c>
      <c r="N13" s="3">
        <v>3432835</v>
      </c>
      <c r="O13" s="3">
        <v>3458749</v>
      </c>
      <c r="P13" s="3">
        <v>3484336</v>
      </c>
      <c r="Q13" s="3">
        <v>3496094</v>
      </c>
      <c r="R13" s="3">
        <v>3506956</v>
      </c>
      <c r="S13" s="3">
        <v>3517460</v>
      </c>
      <c r="T13" s="3">
        <v>3527270</v>
      </c>
      <c r="U13" s="3">
        <v>3545579</v>
      </c>
      <c r="V13" s="3">
        <v>3561807</v>
      </c>
      <c r="W13" s="22">
        <v>3579173</v>
      </c>
      <c r="X13" s="22">
        <v>3588632</v>
      </c>
      <c r="Y13" s="22">
        <v>3595211</v>
      </c>
      <c r="Z13" s="22">
        <v>3595792</v>
      </c>
      <c r="AA13" s="22">
        <v>3595697</v>
      </c>
      <c r="AB13" s="22">
        <v>3588561</v>
      </c>
      <c r="AC13" s="22">
        <v>3579830</v>
      </c>
      <c r="AD13" s="22">
        <v>3575324</v>
      </c>
      <c r="AE13" s="22">
        <v>3574561</v>
      </c>
      <c r="AF13" s="22">
        <v>3566022</v>
      </c>
      <c r="AG13" s="22">
        <v>3600260</v>
      </c>
      <c r="AH13" s="22">
        <v>3605597</v>
      </c>
    </row>
    <row r="14" spans="1:34" x14ac:dyDescent="0.3">
      <c r="A14" s="2" t="s">
        <v>20</v>
      </c>
      <c r="B14" s="17" t="s">
        <v>21</v>
      </c>
      <c r="C14" s="5">
        <v>669567</v>
      </c>
      <c r="D14" s="5">
        <v>683080</v>
      </c>
      <c r="E14" s="5">
        <v>694925</v>
      </c>
      <c r="F14" s="5">
        <v>706378</v>
      </c>
      <c r="G14" s="5">
        <v>717545</v>
      </c>
      <c r="H14" s="5">
        <v>729734</v>
      </c>
      <c r="I14" s="5">
        <v>740977</v>
      </c>
      <c r="J14" s="5">
        <v>751487</v>
      </c>
      <c r="K14" s="5">
        <v>763335</v>
      </c>
      <c r="L14" s="5">
        <v>774990</v>
      </c>
      <c r="M14" s="3">
        <v>786373</v>
      </c>
      <c r="N14" s="3">
        <v>795699</v>
      </c>
      <c r="O14" s="3">
        <v>806169</v>
      </c>
      <c r="P14" s="3">
        <v>818003</v>
      </c>
      <c r="Q14" s="3">
        <v>830803</v>
      </c>
      <c r="R14" s="3">
        <v>845150</v>
      </c>
      <c r="S14" s="3">
        <v>859268</v>
      </c>
      <c r="T14" s="3">
        <v>871749</v>
      </c>
      <c r="U14" s="3">
        <v>883874</v>
      </c>
      <c r="V14" s="3">
        <v>891730</v>
      </c>
      <c r="W14" s="22">
        <v>899647</v>
      </c>
      <c r="X14" s="22">
        <v>907590</v>
      </c>
      <c r="Y14" s="22">
        <v>915518</v>
      </c>
      <c r="Z14" s="22">
        <v>924062</v>
      </c>
      <c r="AA14" s="22">
        <v>933131</v>
      </c>
      <c r="AB14" s="22">
        <v>942065</v>
      </c>
      <c r="AC14" s="22">
        <v>949989</v>
      </c>
      <c r="AD14" s="22">
        <v>957942</v>
      </c>
      <c r="AE14" s="22">
        <v>966985</v>
      </c>
      <c r="AF14" s="22">
        <v>976668</v>
      </c>
      <c r="AG14" s="22">
        <v>991886</v>
      </c>
      <c r="AH14" s="22">
        <v>1003384</v>
      </c>
    </row>
    <row r="15" spans="1:34" x14ac:dyDescent="0.3">
      <c r="A15" s="2" t="s">
        <v>22</v>
      </c>
      <c r="B15" s="17" t="s">
        <v>23</v>
      </c>
      <c r="C15" s="5">
        <v>605321</v>
      </c>
      <c r="D15" s="5">
        <v>600870</v>
      </c>
      <c r="E15" s="5">
        <v>597565</v>
      </c>
      <c r="F15" s="5">
        <v>595301</v>
      </c>
      <c r="G15" s="5">
        <v>589239</v>
      </c>
      <c r="H15" s="5">
        <v>580517</v>
      </c>
      <c r="I15" s="5">
        <v>572377</v>
      </c>
      <c r="J15" s="5">
        <v>567736</v>
      </c>
      <c r="K15" s="5">
        <v>565230</v>
      </c>
      <c r="L15" s="5">
        <v>570213</v>
      </c>
      <c r="M15" s="3">
        <v>572046</v>
      </c>
      <c r="N15" s="3">
        <v>574504</v>
      </c>
      <c r="O15" s="3">
        <v>573158</v>
      </c>
      <c r="P15" s="3">
        <v>568502</v>
      </c>
      <c r="Q15" s="3">
        <v>567754</v>
      </c>
      <c r="R15" s="3">
        <v>567136</v>
      </c>
      <c r="S15" s="3">
        <v>570681</v>
      </c>
      <c r="T15" s="3">
        <v>574404</v>
      </c>
      <c r="U15" s="3">
        <v>580236</v>
      </c>
      <c r="V15" s="3">
        <v>592228</v>
      </c>
      <c r="W15" s="22">
        <v>605282</v>
      </c>
      <c r="X15" s="22">
        <v>620290</v>
      </c>
      <c r="Y15" s="22">
        <v>635737</v>
      </c>
      <c r="Z15" s="22">
        <v>651559</v>
      </c>
      <c r="AA15" s="22">
        <v>663603</v>
      </c>
      <c r="AB15" s="22">
        <v>677014</v>
      </c>
      <c r="AC15" s="22">
        <v>687576</v>
      </c>
      <c r="AD15" s="22">
        <v>697079</v>
      </c>
      <c r="AE15" s="22">
        <v>704147</v>
      </c>
      <c r="AF15" s="22">
        <v>708253</v>
      </c>
      <c r="AG15" s="22">
        <v>690093</v>
      </c>
      <c r="AH15" s="22">
        <v>670050</v>
      </c>
    </row>
    <row r="16" spans="1:34" x14ac:dyDescent="0.3">
      <c r="A16" s="2" t="s">
        <v>24</v>
      </c>
      <c r="B16" s="17" t="s">
        <v>25</v>
      </c>
      <c r="C16" s="5">
        <v>13033307</v>
      </c>
      <c r="D16" s="5">
        <v>13369798</v>
      </c>
      <c r="E16" s="5">
        <v>13650553</v>
      </c>
      <c r="F16" s="5">
        <v>13927185</v>
      </c>
      <c r="G16" s="5">
        <v>14239444</v>
      </c>
      <c r="H16" s="5">
        <v>14537875</v>
      </c>
      <c r="I16" s="5">
        <v>14853360</v>
      </c>
      <c r="J16" s="5">
        <v>15186304</v>
      </c>
      <c r="K16" s="5">
        <v>15486559</v>
      </c>
      <c r="L16" s="5">
        <v>15759421</v>
      </c>
      <c r="M16" s="3">
        <v>16047515</v>
      </c>
      <c r="N16" s="3">
        <v>16356966</v>
      </c>
      <c r="O16" s="3">
        <v>16689370</v>
      </c>
      <c r="P16" s="3">
        <v>17004085</v>
      </c>
      <c r="Q16" s="3">
        <v>17415318</v>
      </c>
      <c r="R16" s="3">
        <v>17842038</v>
      </c>
      <c r="S16" s="3">
        <v>18166990</v>
      </c>
      <c r="T16" s="3">
        <v>18367842</v>
      </c>
      <c r="U16" s="3">
        <v>18527305</v>
      </c>
      <c r="V16" s="3">
        <v>18652644</v>
      </c>
      <c r="W16" s="22">
        <v>18846143</v>
      </c>
      <c r="X16" s="22">
        <v>19055607</v>
      </c>
      <c r="Y16" s="22">
        <v>19302016</v>
      </c>
      <c r="Z16" s="22">
        <v>19551678</v>
      </c>
      <c r="AA16" s="22">
        <v>19853880</v>
      </c>
      <c r="AB16" s="22">
        <v>20219111</v>
      </c>
      <c r="AC16" s="22">
        <v>20627237</v>
      </c>
      <c r="AD16" s="22">
        <v>20977089</v>
      </c>
      <c r="AE16" s="22">
        <v>21254926</v>
      </c>
      <c r="AF16" s="22">
        <v>21492056</v>
      </c>
      <c r="AG16" s="22">
        <v>21569932</v>
      </c>
      <c r="AH16" s="22">
        <v>21781128</v>
      </c>
    </row>
    <row r="17" spans="1:34" x14ac:dyDescent="0.3">
      <c r="A17" s="2" t="s">
        <v>26</v>
      </c>
      <c r="B17" s="17" t="s">
        <v>27</v>
      </c>
      <c r="C17" s="5">
        <v>6512602</v>
      </c>
      <c r="D17" s="5">
        <v>6653005</v>
      </c>
      <c r="E17" s="5">
        <v>6817203</v>
      </c>
      <c r="F17" s="5">
        <v>6978240</v>
      </c>
      <c r="G17" s="5">
        <v>7157165</v>
      </c>
      <c r="H17" s="5">
        <v>7328413</v>
      </c>
      <c r="I17" s="5">
        <v>7501069</v>
      </c>
      <c r="J17" s="5">
        <v>7685099</v>
      </c>
      <c r="K17" s="5">
        <v>7863536</v>
      </c>
      <c r="L17" s="5">
        <v>8045965</v>
      </c>
      <c r="M17" s="3">
        <v>8227303</v>
      </c>
      <c r="N17" s="3">
        <v>8377038</v>
      </c>
      <c r="O17" s="3">
        <v>8508256</v>
      </c>
      <c r="P17" s="3">
        <v>8622793</v>
      </c>
      <c r="Q17" s="3">
        <v>8769252</v>
      </c>
      <c r="R17" s="3">
        <v>8925922</v>
      </c>
      <c r="S17" s="3">
        <v>9155813</v>
      </c>
      <c r="T17" s="3">
        <v>9349988</v>
      </c>
      <c r="U17" s="3">
        <v>9504843</v>
      </c>
      <c r="V17" s="3">
        <v>9620846</v>
      </c>
      <c r="W17" s="22">
        <v>9712209</v>
      </c>
      <c r="X17" s="22">
        <v>9803630</v>
      </c>
      <c r="Y17" s="22">
        <v>9903580</v>
      </c>
      <c r="Z17" s="22">
        <v>9975592</v>
      </c>
      <c r="AA17" s="22">
        <v>10071204</v>
      </c>
      <c r="AB17" s="22">
        <v>10183353</v>
      </c>
      <c r="AC17" s="22">
        <v>10308442</v>
      </c>
      <c r="AD17" s="22">
        <v>10417031</v>
      </c>
      <c r="AE17" s="22">
        <v>10519389</v>
      </c>
      <c r="AF17" s="22">
        <v>10628020</v>
      </c>
      <c r="AG17" s="22">
        <v>10725800</v>
      </c>
      <c r="AH17" s="22">
        <v>10799566</v>
      </c>
    </row>
    <row r="18" spans="1:34" x14ac:dyDescent="0.3">
      <c r="A18" s="2" t="s">
        <v>28</v>
      </c>
      <c r="B18" s="17" t="s">
        <v>29</v>
      </c>
      <c r="C18" s="5">
        <v>1113491</v>
      </c>
      <c r="D18" s="5">
        <v>1136754</v>
      </c>
      <c r="E18" s="5">
        <v>1158613</v>
      </c>
      <c r="F18" s="5">
        <v>1172838</v>
      </c>
      <c r="G18" s="5">
        <v>1187536</v>
      </c>
      <c r="H18" s="5">
        <v>1196854</v>
      </c>
      <c r="I18" s="5">
        <v>1203755</v>
      </c>
      <c r="J18" s="5">
        <v>1211640</v>
      </c>
      <c r="K18" s="5">
        <v>1215233</v>
      </c>
      <c r="L18" s="5">
        <v>1210300</v>
      </c>
      <c r="M18" s="3">
        <v>1213519</v>
      </c>
      <c r="N18" s="3">
        <v>1225948</v>
      </c>
      <c r="O18" s="3">
        <v>1239613</v>
      </c>
      <c r="P18" s="3">
        <v>1251154</v>
      </c>
      <c r="Q18" s="3">
        <v>1273569</v>
      </c>
      <c r="R18" s="3">
        <v>1292729</v>
      </c>
      <c r="S18" s="3">
        <v>1309731</v>
      </c>
      <c r="T18" s="3">
        <v>1315675</v>
      </c>
      <c r="U18" s="3">
        <v>1332213</v>
      </c>
      <c r="V18" s="3">
        <v>1346717</v>
      </c>
      <c r="W18" s="22">
        <v>1364004</v>
      </c>
      <c r="X18" s="22">
        <v>1379562</v>
      </c>
      <c r="Y18" s="22">
        <v>1395199</v>
      </c>
      <c r="Z18" s="22">
        <v>1408822</v>
      </c>
      <c r="AA18" s="22">
        <v>1415335</v>
      </c>
      <c r="AB18" s="22">
        <v>1422999</v>
      </c>
      <c r="AC18" s="22">
        <v>1428885</v>
      </c>
      <c r="AD18" s="22">
        <v>1425763</v>
      </c>
      <c r="AE18" s="22">
        <v>1423102</v>
      </c>
      <c r="AF18" s="22">
        <v>1415615</v>
      </c>
      <c r="AG18" s="22">
        <v>1451911</v>
      </c>
      <c r="AH18" s="22">
        <v>1441553</v>
      </c>
    </row>
    <row r="19" spans="1:34" x14ac:dyDescent="0.3">
      <c r="A19" s="2" t="s">
        <v>30</v>
      </c>
      <c r="B19" s="17" t="s">
        <v>31</v>
      </c>
      <c r="C19" s="5">
        <v>1012384</v>
      </c>
      <c r="D19" s="5">
        <v>1041316</v>
      </c>
      <c r="E19" s="5">
        <v>1071685</v>
      </c>
      <c r="F19" s="5">
        <v>1108768</v>
      </c>
      <c r="G19" s="5">
        <v>1145140</v>
      </c>
      <c r="H19" s="5">
        <v>1177322</v>
      </c>
      <c r="I19" s="5">
        <v>1203083</v>
      </c>
      <c r="J19" s="5">
        <v>1228520</v>
      </c>
      <c r="K19" s="5">
        <v>1252330</v>
      </c>
      <c r="L19" s="5">
        <v>1275674</v>
      </c>
      <c r="M19" s="3">
        <v>1299430</v>
      </c>
      <c r="N19" s="3">
        <v>1319962</v>
      </c>
      <c r="O19" s="3">
        <v>1340372</v>
      </c>
      <c r="P19" s="3">
        <v>1363380</v>
      </c>
      <c r="Q19" s="3">
        <v>1391802</v>
      </c>
      <c r="R19" s="3">
        <v>1428241</v>
      </c>
      <c r="S19" s="3">
        <v>1468669</v>
      </c>
      <c r="T19" s="3">
        <v>1505105</v>
      </c>
      <c r="U19" s="3">
        <v>1534320</v>
      </c>
      <c r="V19" s="3">
        <v>1554439</v>
      </c>
      <c r="W19" s="22">
        <v>1570819</v>
      </c>
      <c r="X19" s="22">
        <v>1584272</v>
      </c>
      <c r="Y19" s="22">
        <v>1595910</v>
      </c>
      <c r="Z19" s="22">
        <v>1612053</v>
      </c>
      <c r="AA19" s="22">
        <v>1632248</v>
      </c>
      <c r="AB19" s="22">
        <v>1652495</v>
      </c>
      <c r="AC19" s="22">
        <v>1684036</v>
      </c>
      <c r="AD19" s="22">
        <v>1719745</v>
      </c>
      <c r="AE19" s="22">
        <v>1752074</v>
      </c>
      <c r="AF19" s="22">
        <v>1789060</v>
      </c>
      <c r="AG19" s="22">
        <v>1847772</v>
      </c>
      <c r="AH19" s="22">
        <v>1900923</v>
      </c>
    </row>
    <row r="20" spans="1:34" x14ac:dyDescent="0.3">
      <c r="A20" s="2" t="s">
        <v>32</v>
      </c>
      <c r="B20" s="17" t="s">
        <v>33</v>
      </c>
      <c r="C20" s="5">
        <v>11453316</v>
      </c>
      <c r="D20" s="5">
        <v>11568964</v>
      </c>
      <c r="E20" s="5">
        <v>11694184</v>
      </c>
      <c r="F20" s="5">
        <v>11809579</v>
      </c>
      <c r="G20" s="5">
        <v>11912585</v>
      </c>
      <c r="H20" s="5">
        <v>12008437</v>
      </c>
      <c r="I20" s="5">
        <v>12101997</v>
      </c>
      <c r="J20" s="5">
        <v>12185715</v>
      </c>
      <c r="K20" s="5">
        <v>12271847</v>
      </c>
      <c r="L20" s="5">
        <v>12359020</v>
      </c>
      <c r="M20" s="3">
        <v>12434161</v>
      </c>
      <c r="N20" s="3">
        <v>12488445</v>
      </c>
      <c r="O20" s="3">
        <v>12525556</v>
      </c>
      <c r="P20" s="3">
        <v>12556006</v>
      </c>
      <c r="Q20" s="3">
        <v>12589773</v>
      </c>
      <c r="R20" s="3">
        <v>12609903</v>
      </c>
      <c r="S20" s="3">
        <v>12643955</v>
      </c>
      <c r="T20" s="3">
        <v>12695866</v>
      </c>
      <c r="U20" s="3">
        <v>12747038</v>
      </c>
      <c r="V20" s="3">
        <v>12796778</v>
      </c>
      <c r="W20" s="22">
        <v>12840545</v>
      </c>
      <c r="X20" s="22">
        <v>12867783</v>
      </c>
      <c r="Y20" s="22">
        <v>12883029</v>
      </c>
      <c r="Z20" s="22">
        <v>12895778</v>
      </c>
      <c r="AA20" s="22">
        <v>12885092</v>
      </c>
      <c r="AB20" s="22">
        <v>12859585</v>
      </c>
      <c r="AC20" s="22">
        <v>12821709</v>
      </c>
      <c r="AD20" s="22">
        <v>12779893</v>
      </c>
      <c r="AE20" s="22">
        <v>12724685</v>
      </c>
      <c r="AF20" s="22">
        <v>12667017</v>
      </c>
      <c r="AG20" s="22">
        <v>12785245</v>
      </c>
      <c r="AH20" s="22">
        <v>12671469</v>
      </c>
    </row>
    <row r="21" spans="1:34" x14ac:dyDescent="0.3">
      <c r="A21" s="2" t="s">
        <v>34</v>
      </c>
      <c r="B21" s="17" t="s">
        <v>35</v>
      </c>
      <c r="C21" s="5">
        <v>5557798</v>
      </c>
      <c r="D21" s="5">
        <v>5616388</v>
      </c>
      <c r="E21" s="5">
        <v>5674547</v>
      </c>
      <c r="F21" s="5">
        <v>5739019</v>
      </c>
      <c r="G21" s="5">
        <v>5793526</v>
      </c>
      <c r="H21" s="5">
        <v>5851459</v>
      </c>
      <c r="I21" s="5">
        <v>5906013</v>
      </c>
      <c r="J21" s="5">
        <v>5955267</v>
      </c>
      <c r="K21" s="5">
        <v>5998880</v>
      </c>
      <c r="L21" s="5">
        <v>6044969</v>
      </c>
      <c r="M21" s="3">
        <v>6091866</v>
      </c>
      <c r="N21" s="3">
        <v>6127760</v>
      </c>
      <c r="O21" s="3">
        <v>6155967</v>
      </c>
      <c r="P21" s="3">
        <v>6196638</v>
      </c>
      <c r="Q21" s="3">
        <v>6233007</v>
      </c>
      <c r="R21" s="3">
        <v>6278616</v>
      </c>
      <c r="S21" s="3">
        <v>6332669</v>
      </c>
      <c r="T21" s="3">
        <v>6379599</v>
      </c>
      <c r="U21" s="3">
        <v>6424806</v>
      </c>
      <c r="V21" s="3">
        <v>6459325</v>
      </c>
      <c r="W21" s="22">
        <v>6490555</v>
      </c>
      <c r="X21" s="22">
        <v>6517250</v>
      </c>
      <c r="Y21" s="22">
        <v>6538989</v>
      </c>
      <c r="Z21" s="22">
        <v>6570575</v>
      </c>
      <c r="AA21" s="22">
        <v>6596019</v>
      </c>
      <c r="AB21" s="22">
        <v>6611442</v>
      </c>
      <c r="AC21" s="22">
        <v>6637898</v>
      </c>
      <c r="AD21" s="22">
        <v>6662068</v>
      </c>
      <c r="AE21" s="22">
        <v>6698481</v>
      </c>
      <c r="AF21" s="22">
        <v>6731010</v>
      </c>
      <c r="AG21" s="22">
        <v>6785644</v>
      </c>
      <c r="AH21" s="22">
        <v>6805985</v>
      </c>
    </row>
    <row r="22" spans="1:34" x14ac:dyDescent="0.3">
      <c r="A22" s="2" t="s">
        <v>36</v>
      </c>
      <c r="B22" s="17" t="s">
        <v>37</v>
      </c>
      <c r="C22" s="5">
        <v>2781018</v>
      </c>
      <c r="D22" s="5">
        <v>2797613</v>
      </c>
      <c r="E22" s="5">
        <v>2818401</v>
      </c>
      <c r="F22" s="5">
        <v>2836972</v>
      </c>
      <c r="G22" s="5">
        <v>2850746</v>
      </c>
      <c r="H22" s="5">
        <v>2867373</v>
      </c>
      <c r="I22" s="5">
        <v>2880000</v>
      </c>
      <c r="J22" s="5">
        <v>2891119</v>
      </c>
      <c r="K22" s="5">
        <v>2902872</v>
      </c>
      <c r="L22" s="5">
        <v>2917634</v>
      </c>
      <c r="M22" s="3">
        <v>2929067</v>
      </c>
      <c r="N22" s="3">
        <v>2931997</v>
      </c>
      <c r="O22" s="3">
        <v>2934234</v>
      </c>
      <c r="P22" s="3">
        <v>2941999</v>
      </c>
      <c r="Q22" s="3">
        <v>2953635</v>
      </c>
      <c r="R22" s="3">
        <v>2964454</v>
      </c>
      <c r="S22" s="3">
        <v>2982644</v>
      </c>
      <c r="T22" s="3">
        <v>2999212</v>
      </c>
      <c r="U22" s="3">
        <v>3016734</v>
      </c>
      <c r="V22" s="3">
        <v>3032870</v>
      </c>
      <c r="W22" s="22">
        <v>3050819</v>
      </c>
      <c r="X22" s="22">
        <v>3066772</v>
      </c>
      <c r="Y22" s="22">
        <v>3076844</v>
      </c>
      <c r="Z22" s="22">
        <v>3093935</v>
      </c>
      <c r="AA22" s="22">
        <v>3110643</v>
      </c>
      <c r="AB22" s="22">
        <v>3122541</v>
      </c>
      <c r="AC22" s="22">
        <v>3133210</v>
      </c>
      <c r="AD22" s="22">
        <v>3143734</v>
      </c>
      <c r="AE22" s="22">
        <v>3149900</v>
      </c>
      <c r="AF22" s="22">
        <v>3159596</v>
      </c>
      <c r="AG22" s="22">
        <v>3188669</v>
      </c>
      <c r="AH22" s="22">
        <v>3193079</v>
      </c>
    </row>
    <row r="23" spans="1:34" x14ac:dyDescent="0.3">
      <c r="A23" s="2" t="s">
        <v>38</v>
      </c>
      <c r="B23" s="17" t="s">
        <v>39</v>
      </c>
      <c r="C23" s="5">
        <v>2481349</v>
      </c>
      <c r="D23" s="5">
        <v>2498722</v>
      </c>
      <c r="E23" s="5">
        <v>2532394</v>
      </c>
      <c r="F23" s="5">
        <v>2556547</v>
      </c>
      <c r="G23" s="5">
        <v>2580513</v>
      </c>
      <c r="H23" s="5">
        <v>2601007</v>
      </c>
      <c r="I23" s="5">
        <v>2614554</v>
      </c>
      <c r="J23" s="5">
        <v>2635292</v>
      </c>
      <c r="K23" s="5">
        <v>2660598</v>
      </c>
      <c r="L23" s="5">
        <v>2678338</v>
      </c>
      <c r="M23" s="3">
        <v>2693681</v>
      </c>
      <c r="N23" s="3">
        <v>2702162</v>
      </c>
      <c r="O23" s="3">
        <v>2713535</v>
      </c>
      <c r="P23" s="3">
        <v>2723004</v>
      </c>
      <c r="Q23" s="3">
        <v>2734373</v>
      </c>
      <c r="R23" s="3">
        <v>2745299</v>
      </c>
      <c r="S23" s="3">
        <v>2762931</v>
      </c>
      <c r="T23" s="3">
        <v>2783785</v>
      </c>
      <c r="U23" s="3">
        <v>2808076</v>
      </c>
      <c r="V23" s="3">
        <v>2832704</v>
      </c>
      <c r="W23" s="22">
        <v>2858266</v>
      </c>
      <c r="X23" s="22">
        <v>2869677</v>
      </c>
      <c r="Y23" s="22">
        <v>2886024</v>
      </c>
      <c r="Z23" s="22">
        <v>2894306</v>
      </c>
      <c r="AA23" s="22">
        <v>2901861</v>
      </c>
      <c r="AB23" s="22">
        <v>2910717</v>
      </c>
      <c r="AC23" s="22">
        <v>2912977</v>
      </c>
      <c r="AD23" s="22">
        <v>2910892</v>
      </c>
      <c r="AE23" s="22">
        <v>2912748</v>
      </c>
      <c r="AF23" s="22">
        <v>2912635</v>
      </c>
      <c r="AG23" s="22">
        <v>2935880</v>
      </c>
      <c r="AH23" s="22">
        <v>2934582</v>
      </c>
    </row>
    <row r="24" spans="1:34" x14ac:dyDescent="0.3">
      <c r="A24" s="2" t="s">
        <v>40</v>
      </c>
      <c r="B24" s="17" t="s">
        <v>41</v>
      </c>
      <c r="C24" s="5">
        <v>3694048</v>
      </c>
      <c r="D24" s="5">
        <v>3722328</v>
      </c>
      <c r="E24" s="5">
        <v>3765469</v>
      </c>
      <c r="F24" s="5">
        <v>3812206</v>
      </c>
      <c r="G24" s="5">
        <v>3849088</v>
      </c>
      <c r="H24" s="5">
        <v>3887427</v>
      </c>
      <c r="I24" s="5">
        <v>3919535</v>
      </c>
      <c r="J24" s="5">
        <v>3952747</v>
      </c>
      <c r="K24" s="5">
        <v>3985390</v>
      </c>
      <c r="L24" s="5">
        <v>4018053</v>
      </c>
      <c r="M24" s="3">
        <v>4049021</v>
      </c>
      <c r="N24" s="3">
        <v>4068132</v>
      </c>
      <c r="O24" s="3">
        <v>4089875</v>
      </c>
      <c r="P24" s="3">
        <v>4117170</v>
      </c>
      <c r="Q24" s="3">
        <v>4146101</v>
      </c>
      <c r="R24" s="3">
        <v>4182742</v>
      </c>
      <c r="S24" s="3">
        <v>4219239</v>
      </c>
      <c r="T24" s="3">
        <v>4256672</v>
      </c>
      <c r="U24" s="3">
        <v>4289878</v>
      </c>
      <c r="V24" s="3">
        <v>4317074</v>
      </c>
      <c r="W24" s="22">
        <v>4348464</v>
      </c>
      <c r="X24" s="22">
        <v>4370817</v>
      </c>
      <c r="Y24" s="22">
        <v>4387865</v>
      </c>
      <c r="Z24" s="22">
        <v>4406906</v>
      </c>
      <c r="AA24" s="22">
        <v>4416992</v>
      </c>
      <c r="AB24" s="22">
        <v>4429126</v>
      </c>
      <c r="AC24" s="22">
        <v>4440306</v>
      </c>
      <c r="AD24" s="22">
        <v>4455590</v>
      </c>
      <c r="AE24" s="22">
        <v>4464273</v>
      </c>
      <c r="AF24" s="22">
        <v>4472345</v>
      </c>
      <c r="AG24" s="22">
        <v>4503958</v>
      </c>
      <c r="AH24" s="22">
        <v>4509394</v>
      </c>
    </row>
    <row r="25" spans="1:34" x14ac:dyDescent="0.3">
      <c r="A25" s="2" t="s">
        <v>42</v>
      </c>
      <c r="B25" s="17" t="s">
        <v>43</v>
      </c>
      <c r="C25" s="5">
        <v>4221532</v>
      </c>
      <c r="D25" s="5">
        <v>4253279</v>
      </c>
      <c r="E25" s="5">
        <v>4293003</v>
      </c>
      <c r="F25" s="5">
        <v>4316428</v>
      </c>
      <c r="G25" s="5">
        <v>4347481</v>
      </c>
      <c r="H25" s="5">
        <v>4378779</v>
      </c>
      <c r="I25" s="5">
        <v>4398877</v>
      </c>
      <c r="J25" s="5">
        <v>4421071</v>
      </c>
      <c r="K25" s="5">
        <v>4440344</v>
      </c>
      <c r="L25" s="5">
        <v>4460811</v>
      </c>
      <c r="M25" s="3">
        <v>4471885</v>
      </c>
      <c r="N25" s="3">
        <v>4477875</v>
      </c>
      <c r="O25" s="3">
        <v>4497267</v>
      </c>
      <c r="P25" s="3">
        <v>4521042</v>
      </c>
      <c r="Q25" s="3">
        <v>4552238</v>
      </c>
      <c r="R25" s="3">
        <v>4576628</v>
      </c>
      <c r="S25" s="3">
        <v>4302665</v>
      </c>
      <c r="T25" s="3">
        <v>4375581</v>
      </c>
      <c r="U25" s="3">
        <v>4435586</v>
      </c>
      <c r="V25" s="3">
        <v>4491648</v>
      </c>
      <c r="W25" s="22">
        <v>4544635</v>
      </c>
      <c r="X25" s="22">
        <v>4576244</v>
      </c>
      <c r="Y25" s="22">
        <v>4602067</v>
      </c>
      <c r="Z25" s="22">
        <v>4626040</v>
      </c>
      <c r="AA25" s="22">
        <v>4645938</v>
      </c>
      <c r="AB25" s="22">
        <v>4666998</v>
      </c>
      <c r="AC25" s="22">
        <v>4681346</v>
      </c>
      <c r="AD25" s="22">
        <v>4673673</v>
      </c>
      <c r="AE25" s="22">
        <v>4664450</v>
      </c>
      <c r="AF25" s="22">
        <v>4658285</v>
      </c>
      <c r="AG25" s="22">
        <v>4651203</v>
      </c>
      <c r="AH25" s="22">
        <v>4624047</v>
      </c>
    </row>
    <row r="26" spans="1:34" x14ac:dyDescent="0.3">
      <c r="A26" s="2" t="s">
        <v>44</v>
      </c>
      <c r="B26" s="17" t="s">
        <v>45</v>
      </c>
      <c r="C26" s="5">
        <v>1231719</v>
      </c>
      <c r="D26" s="5">
        <v>1237081</v>
      </c>
      <c r="E26" s="5">
        <v>1238508</v>
      </c>
      <c r="F26" s="5">
        <v>1242302</v>
      </c>
      <c r="G26" s="5">
        <v>1242662</v>
      </c>
      <c r="H26" s="5">
        <v>1243480</v>
      </c>
      <c r="I26" s="5">
        <v>1249060</v>
      </c>
      <c r="J26" s="5">
        <v>1254774</v>
      </c>
      <c r="K26" s="5">
        <v>1259127</v>
      </c>
      <c r="L26" s="5">
        <v>1266808</v>
      </c>
      <c r="M26" s="3">
        <v>1277072</v>
      </c>
      <c r="N26" s="3">
        <v>1285692</v>
      </c>
      <c r="O26" s="3">
        <v>1295960</v>
      </c>
      <c r="P26" s="3">
        <v>1306513</v>
      </c>
      <c r="Q26" s="3">
        <v>1313688</v>
      </c>
      <c r="R26" s="3">
        <v>1318787</v>
      </c>
      <c r="S26" s="3">
        <v>1323619</v>
      </c>
      <c r="T26" s="3">
        <v>1327040</v>
      </c>
      <c r="U26" s="3">
        <v>1330509</v>
      </c>
      <c r="V26" s="3">
        <v>1329590</v>
      </c>
      <c r="W26" s="22">
        <v>1327651</v>
      </c>
      <c r="X26" s="22">
        <v>1328473</v>
      </c>
      <c r="Y26" s="22">
        <v>1328094</v>
      </c>
      <c r="Z26" s="22">
        <v>1328543</v>
      </c>
      <c r="AA26" s="22">
        <v>1331217</v>
      </c>
      <c r="AB26" s="22">
        <v>1329098</v>
      </c>
      <c r="AC26" s="22">
        <v>1332348</v>
      </c>
      <c r="AD26" s="22">
        <v>1335743</v>
      </c>
      <c r="AE26" s="22">
        <v>1340123</v>
      </c>
      <c r="AF26" s="22">
        <v>1345770</v>
      </c>
      <c r="AG26" s="22">
        <v>1362280</v>
      </c>
      <c r="AH26" s="22">
        <v>1372247</v>
      </c>
    </row>
    <row r="27" spans="1:34" x14ac:dyDescent="0.3">
      <c r="A27" s="2" t="s">
        <v>46</v>
      </c>
      <c r="B27" s="17" t="s">
        <v>47</v>
      </c>
      <c r="C27" s="5">
        <v>4799770</v>
      </c>
      <c r="D27" s="5">
        <v>4867641</v>
      </c>
      <c r="E27" s="5">
        <v>4923368</v>
      </c>
      <c r="F27" s="5">
        <v>4971889</v>
      </c>
      <c r="G27" s="5">
        <v>5023060</v>
      </c>
      <c r="H27" s="5">
        <v>5070033</v>
      </c>
      <c r="I27" s="5">
        <v>5111986</v>
      </c>
      <c r="J27" s="5">
        <v>5157328</v>
      </c>
      <c r="K27" s="5">
        <v>5204464</v>
      </c>
      <c r="L27" s="5">
        <v>5254509</v>
      </c>
      <c r="M27" s="3">
        <v>5311034</v>
      </c>
      <c r="N27" s="3">
        <v>5374691</v>
      </c>
      <c r="O27" s="3">
        <v>5440389</v>
      </c>
      <c r="P27" s="3">
        <v>5496269</v>
      </c>
      <c r="Q27" s="3">
        <v>5546935</v>
      </c>
      <c r="R27" s="3">
        <v>5592379</v>
      </c>
      <c r="S27" s="3">
        <v>5627367</v>
      </c>
      <c r="T27" s="3">
        <v>5653408</v>
      </c>
      <c r="U27" s="3">
        <v>5684965</v>
      </c>
      <c r="V27" s="3">
        <v>5730388</v>
      </c>
      <c r="W27" s="22">
        <v>5788784</v>
      </c>
      <c r="X27" s="22">
        <v>5840241</v>
      </c>
      <c r="Y27" s="22">
        <v>5888375</v>
      </c>
      <c r="Z27" s="22">
        <v>5925197</v>
      </c>
      <c r="AA27" s="22">
        <v>5960064</v>
      </c>
      <c r="AB27" s="22">
        <v>5988528</v>
      </c>
      <c r="AC27" s="22">
        <v>6007014</v>
      </c>
      <c r="AD27" s="22">
        <v>6028186</v>
      </c>
      <c r="AE27" s="22">
        <v>6042153</v>
      </c>
      <c r="AF27" s="22">
        <v>6054954</v>
      </c>
      <c r="AG27" s="22">
        <v>6172679</v>
      </c>
      <c r="AH27" s="22">
        <v>6165129</v>
      </c>
    </row>
    <row r="28" spans="1:34" x14ac:dyDescent="0.3">
      <c r="A28" s="2" t="s">
        <v>48</v>
      </c>
      <c r="B28" s="17" t="s">
        <v>49</v>
      </c>
      <c r="C28" s="5">
        <v>6022639</v>
      </c>
      <c r="D28" s="5">
        <v>6018470</v>
      </c>
      <c r="E28" s="5">
        <v>6028709</v>
      </c>
      <c r="F28" s="5">
        <v>6060569</v>
      </c>
      <c r="G28" s="5">
        <v>6095241</v>
      </c>
      <c r="H28" s="5">
        <v>6141445</v>
      </c>
      <c r="I28" s="5">
        <v>6179756</v>
      </c>
      <c r="J28" s="5">
        <v>6226058</v>
      </c>
      <c r="K28" s="5">
        <v>6271838</v>
      </c>
      <c r="L28" s="5">
        <v>6317345</v>
      </c>
      <c r="M28" s="3">
        <v>6361104</v>
      </c>
      <c r="N28" s="3">
        <v>6397634</v>
      </c>
      <c r="O28" s="3">
        <v>6417206</v>
      </c>
      <c r="P28" s="3">
        <v>6422565</v>
      </c>
      <c r="Q28" s="3">
        <v>6412281</v>
      </c>
      <c r="R28" s="3">
        <v>6403290</v>
      </c>
      <c r="S28" s="3">
        <v>6410084</v>
      </c>
      <c r="T28" s="3">
        <v>6431559</v>
      </c>
      <c r="U28" s="3">
        <v>6468967</v>
      </c>
      <c r="V28" s="3">
        <v>6517613</v>
      </c>
      <c r="W28" s="22">
        <v>6566440</v>
      </c>
      <c r="X28" s="22">
        <v>6614218</v>
      </c>
      <c r="Y28" s="22">
        <v>6664269</v>
      </c>
      <c r="Z28" s="22">
        <v>6715158</v>
      </c>
      <c r="AA28" s="22">
        <v>6764864</v>
      </c>
      <c r="AB28" s="22">
        <v>6797484</v>
      </c>
      <c r="AC28" s="22">
        <v>6827280</v>
      </c>
      <c r="AD28" s="22">
        <v>6863560</v>
      </c>
      <c r="AE28" s="22">
        <v>6885720</v>
      </c>
      <c r="AF28" s="22">
        <v>6894883</v>
      </c>
      <c r="AG28" s="22">
        <v>7022220</v>
      </c>
      <c r="AH28" s="22">
        <v>6984723</v>
      </c>
    </row>
    <row r="29" spans="1:34" x14ac:dyDescent="0.3">
      <c r="A29" s="2" t="s">
        <v>50</v>
      </c>
      <c r="B29" s="17" t="s">
        <v>51</v>
      </c>
      <c r="C29" s="5">
        <v>9311319</v>
      </c>
      <c r="D29" s="5">
        <v>9400446</v>
      </c>
      <c r="E29" s="5">
        <v>9479065</v>
      </c>
      <c r="F29" s="5">
        <v>9540114</v>
      </c>
      <c r="G29" s="5">
        <v>9597737</v>
      </c>
      <c r="H29" s="5">
        <v>9676211</v>
      </c>
      <c r="I29" s="5">
        <v>9758645</v>
      </c>
      <c r="J29" s="5">
        <v>9809051</v>
      </c>
      <c r="K29" s="5">
        <v>9847942</v>
      </c>
      <c r="L29" s="5">
        <v>9897116</v>
      </c>
      <c r="M29" s="3">
        <v>9952450</v>
      </c>
      <c r="N29" s="3">
        <v>9991120</v>
      </c>
      <c r="O29" s="3">
        <v>10015710</v>
      </c>
      <c r="P29" s="3">
        <v>10041152</v>
      </c>
      <c r="Q29" s="3">
        <v>10055315</v>
      </c>
      <c r="R29" s="3">
        <v>10051137</v>
      </c>
      <c r="S29" s="3">
        <v>10036081</v>
      </c>
      <c r="T29" s="3">
        <v>10001284</v>
      </c>
      <c r="U29" s="3">
        <v>9946889</v>
      </c>
      <c r="V29" s="3">
        <v>9901591</v>
      </c>
      <c r="W29" s="22">
        <v>9877597</v>
      </c>
      <c r="X29" s="22">
        <v>9883053</v>
      </c>
      <c r="Y29" s="22">
        <v>9898289</v>
      </c>
      <c r="Z29" s="22">
        <v>9914802</v>
      </c>
      <c r="AA29" s="22">
        <v>9932033</v>
      </c>
      <c r="AB29" s="22">
        <v>9934483</v>
      </c>
      <c r="AC29" s="22">
        <v>9954117</v>
      </c>
      <c r="AD29" s="22">
        <v>9976752</v>
      </c>
      <c r="AE29" s="22">
        <v>9987286</v>
      </c>
      <c r="AF29" s="22">
        <v>9984795</v>
      </c>
      <c r="AG29" s="22">
        <v>10067664</v>
      </c>
      <c r="AH29" s="22">
        <v>10050811</v>
      </c>
    </row>
    <row r="30" spans="1:34" x14ac:dyDescent="0.3">
      <c r="A30" s="2" t="s">
        <v>52</v>
      </c>
      <c r="B30" s="17" t="s">
        <v>53</v>
      </c>
      <c r="C30" s="5">
        <v>4389857</v>
      </c>
      <c r="D30" s="5">
        <v>4440859</v>
      </c>
      <c r="E30" s="5">
        <v>4495572</v>
      </c>
      <c r="F30" s="5">
        <v>4555954</v>
      </c>
      <c r="G30" s="5">
        <v>4610355</v>
      </c>
      <c r="H30" s="5">
        <v>4660180</v>
      </c>
      <c r="I30" s="5">
        <v>4712827</v>
      </c>
      <c r="J30" s="5">
        <v>4763390</v>
      </c>
      <c r="K30" s="5">
        <v>4813412</v>
      </c>
      <c r="L30" s="5">
        <v>4873481</v>
      </c>
      <c r="M30" s="3">
        <v>4933692</v>
      </c>
      <c r="N30" s="3">
        <v>4982796</v>
      </c>
      <c r="O30" s="3">
        <v>5018935</v>
      </c>
      <c r="P30" s="3">
        <v>5053572</v>
      </c>
      <c r="Q30" s="3">
        <v>5087713</v>
      </c>
      <c r="R30" s="3">
        <v>5119598</v>
      </c>
      <c r="S30" s="3">
        <v>5163555</v>
      </c>
      <c r="T30" s="3">
        <v>5207203</v>
      </c>
      <c r="U30" s="3">
        <v>5247018</v>
      </c>
      <c r="V30" s="3">
        <v>5281203</v>
      </c>
      <c r="W30" s="22">
        <v>5310934</v>
      </c>
      <c r="X30" s="22">
        <v>5346620</v>
      </c>
      <c r="Y30" s="22">
        <v>5377500</v>
      </c>
      <c r="Z30" s="22">
        <v>5414722</v>
      </c>
      <c r="AA30" s="22">
        <v>5452665</v>
      </c>
      <c r="AB30" s="22">
        <v>5484002</v>
      </c>
      <c r="AC30" s="22">
        <v>5525360</v>
      </c>
      <c r="AD30" s="22">
        <v>5569283</v>
      </c>
      <c r="AE30" s="22">
        <v>5608762</v>
      </c>
      <c r="AF30" s="22">
        <v>5640053</v>
      </c>
      <c r="AG30" s="22">
        <v>5707165</v>
      </c>
      <c r="AH30" s="22">
        <v>5707390</v>
      </c>
    </row>
    <row r="31" spans="1:34" x14ac:dyDescent="0.3">
      <c r="A31" s="2" t="s">
        <v>54</v>
      </c>
      <c r="B31" s="17" t="s">
        <v>55</v>
      </c>
      <c r="C31" s="5">
        <v>2578897</v>
      </c>
      <c r="D31" s="5">
        <v>2598733</v>
      </c>
      <c r="E31" s="5">
        <v>2623734</v>
      </c>
      <c r="F31" s="5">
        <v>2655100</v>
      </c>
      <c r="G31" s="5">
        <v>2688992</v>
      </c>
      <c r="H31" s="5">
        <v>2722659</v>
      </c>
      <c r="I31" s="5">
        <v>2748085</v>
      </c>
      <c r="J31" s="5">
        <v>2777004</v>
      </c>
      <c r="K31" s="5">
        <v>2804834</v>
      </c>
      <c r="L31" s="5">
        <v>2828408</v>
      </c>
      <c r="M31" s="3">
        <v>2848353</v>
      </c>
      <c r="N31" s="3">
        <v>2852994</v>
      </c>
      <c r="O31" s="3">
        <v>2858681</v>
      </c>
      <c r="P31" s="3">
        <v>2868312</v>
      </c>
      <c r="Q31" s="3">
        <v>2889010</v>
      </c>
      <c r="R31" s="3">
        <v>2905943</v>
      </c>
      <c r="S31" s="3">
        <v>2904978</v>
      </c>
      <c r="T31" s="3">
        <v>2928350</v>
      </c>
      <c r="U31" s="3">
        <v>2947806</v>
      </c>
      <c r="V31" s="3">
        <v>2958774</v>
      </c>
      <c r="W31" s="22">
        <v>2970615</v>
      </c>
      <c r="X31" s="22">
        <v>2979147</v>
      </c>
      <c r="Y31" s="22">
        <v>2984599</v>
      </c>
      <c r="Z31" s="22">
        <v>2989839</v>
      </c>
      <c r="AA31" s="22">
        <v>2991892</v>
      </c>
      <c r="AB31" s="22">
        <v>2990231</v>
      </c>
      <c r="AC31" s="22">
        <v>2990595</v>
      </c>
      <c r="AD31" s="22">
        <v>2990674</v>
      </c>
      <c r="AE31" s="22">
        <v>2982879</v>
      </c>
      <c r="AF31" s="22">
        <v>2978227</v>
      </c>
      <c r="AG31" s="22">
        <v>2956870</v>
      </c>
      <c r="AH31" s="22">
        <v>2949965</v>
      </c>
    </row>
    <row r="32" spans="1:34" x14ac:dyDescent="0.3">
      <c r="A32" s="2" t="s">
        <v>56</v>
      </c>
      <c r="B32" s="17" t="s">
        <v>57</v>
      </c>
      <c r="C32" s="5">
        <v>5128880</v>
      </c>
      <c r="D32" s="5">
        <v>5170800</v>
      </c>
      <c r="E32" s="5">
        <v>5217101</v>
      </c>
      <c r="F32" s="5">
        <v>5271175</v>
      </c>
      <c r="G32" s="5">
        <v>5324497</v>
      </c>
      <c r="H32" s="5">
        <v>5378247</v>
      </c>
      <c r="I32" s="5">
        <v>5431553</v>
      </c>
      <c r="J32" s="5">
        <v>5481193</v>
      </c>
      <c r="K32" s="5">
        <v>5521765</v>
      </c>
      <c r="L32" s="5">
        <v>5561948</v>
      </c>
      <c r="M32" s="3">
        <v>5607285</v>
      </c>
      <c r="N32" s="3">
        <v>5641142</v>
      </c>
      <c r="O32" s="3">
        <v>5674825</v>
      </c>
      <c r="P32" s="3">
        <v>5709403</v>
      </c>
      <c r="Q32" s="3">
        <v>5747741</v>
      </c>
      <c r="R32" s="3">
        <v>5790300</v>
      </c>
      <c r="S32" s="3">
        <v>5842704</v>
      </c>
      <c r="T32" s="3">
        <v>5887612</v>
      </c>
      <c r="U32" s="3">
        <v>5923916</v>
      </c>
      <c r="V32" s="3">
        <v>5961088</v>
      </c>
      <c r="W32" s="22">
        <v>5996089</v>
      </c>
      <c r="X32" s="22">
        <v>6011182</v>
      </c>
      <c r="Y32" s="22">
        <v>6026027</v>
      </c>
      <c r="Z32" s="22">
        <v>6042989</v>
      </c>
      <c r="AA32" s="22">
        <v>6059130</v>
      </c>
      <c r="AB32" s="22">
        <v>6075411</v>
      </c>
      <c r="AC32" s="22">
        <v>6091384</v>
      </c>
      <c r="AD32" s="22">
        <v>6111382</v>
      </c>
      <c r="AE32" s="22">
        <v>6125986</v>
      </c>
      <c r="AF32" s="22">
        <v>6140475</v>
      </c>
      <c r="AG32" s="22">
        <v>6154481</v>
      </c>
      <c r="AH32" s="22">
        <v>6168187</v>
      </c>
    </row>
    <row r="33" spans="1:34" x14ac:dyDescent="0.3">
      <c r="A33" s="2" t="s">
        <v>58</v>
      </c>
      <c r="B33" s="17" t="s">
        <v>59</v>
      </c>
      <c r="C33" s="5">
        <v>800204</v>
      </c>
      <c r="D33" s="5">
        <v>809680</v>
      </c>
      <c r="E33" s="5">
        <v>825770</v>
      </c>
      <c r="F33" s="5">
        <v>844761</v>
      </c>
      <c r="G33" s="5">
        <v>861306</v>
      </c>
      <c r="H33" s="5">
        <v>876553</v>
      </c>
      <c r="I33" s="5">
        <v>886254</v>
      </c>
      <c r="J33" s="5">
        <v>889865</v>
      </c>
      <c r="K33" s="5">
        <v>892431</v>
      </c>
      <c r="L33" s="5">
        <v>897507</v>
      </c>
      <c r="M33" s="3">
        <v>903773</v>
      </c>
      <c r="N33" s="3">
        <v>906961</v>
      </c>
      <c r="O33" s="3">
        <v>911667</v>
      </c>
      <c r="P33" s="3">
        <v>919630</v>
      </c>
      <c r="Q33" s="3">
        <v>930009</v>
      </c>
      <c r="R33" s="3">
        <v>940102</v>
      </c>
      <c r="S33" s="3">
        <v>952692</v>
      </c>
      <c r="T33" s="3">
        <v>964706</v>
      </c>
      <c r="U33" s="3">
        <v>976415</v>
      </c>
      <c r="V33" s="3">
        <v>983982</v>
      </c>
      <c r="W33" s="22">
        <v>990730</v>
      </c>
      <c r="X33" s="22">
        <v>997518</v>
      </c>
      <c r="Y33" s="22">
        <v>1004168</v>
      </c>
      <c r="Z33" s="22">
        <v>1014158</v>
      </c>
      <c r="AA33" s="22">
        <v>1022657</v>
      </c>
      <c r="AB33" s="22">
        <v>1031495</v>
      </c>
      <c r="AC33" s="22">
        <v>1042137</v>
      </c>
      <c r="AD33" s="22">
        <v>1053862</v>
      </c>
      <c r="AE33" s="22">
        <v>1061818</v>
      </c>
      <c r="AF33" s="22">
        <v>1070123</v>
      </c>
      <c r="AG33" s="22">
        <v>1086193</v>
      </c>
      <c r="AH33" s="22">
        <v>1104271</v>
      </c>
    </row>
    <row r="34" spans="1:34" x14ac:dyDescent="0.3">
      <c r="A34" s="2" t="s">
        <v>60</v>
      </c>
      <c r="B34" s="17" t="s">
        <v>61</v>
      </c>
      <c r="C34" s="5">
        <v>1581660</v>
      </c>
      <c r="D34" s="5">
        <v>1595919</v>
      </c>
      <c r="E34" s="5">
        <v>1611687</v>
      </c>
      <c r="F34" s="5">
        <v>1625590</v>
      </c>
      <c r="G34" s="5">
        <v>1639041</v>
      </c>
      <c r="H34" s="5">
        <v>1656992</v>
      </c>
      <c r="I34" s="5">
        <v>1673740</v>
      </c>
      <c r="J34" s="5">
        <v>1686418</v>
      </c>
      <c r="K34" s="5">
        <v>1695816</v>
      </c>
      <c r="L34" s="5">
        <v>1704764</v>
      </c>
      <c r="M34" s="3">
        <v>1713820</v>
      </c>
      <c r="N34" s="3">
        <v>1719836</v>
      </c>
      <c r="O34" s="3">
        <v>1728292</v>
      </c>
      <c r="P34" s="3">
        <v>1738643</v>
      </c>
      <c r="Q34" s="3">
        <v>1749370</v>
      </c>
      <c r="R34" s="3">
        <v>1761497</v>
      </c>
      <c r="S34" s="3">
        <v>1772693</v>
      </c>
      <c r="T34" s="3">
        <v>1783440</v>
      </c>
      <c r="U34" s="3">
        <v>1796378</v>
      </c>
      <c r="V34" s="3">
        <v>1812683</v>
      </c>
      <c r="W34" s="22">
        <v>1829591</v>
      </c>
      <c r="X34" s="22">
        <v>1840914</v>
      </c>
      <c r="Y34" s="22">
        <v>1853691</v>
      </c>
      <c r="Z34" s="22">
        <v>1865813</v>
      </c>
      <c r="AA34" s="22">
        <v>1879955</v>
      </c>
      <c r="AB34" s="22">
        <v>1892059</v>
      </c>
      <c r="AC34" s="22">
        <v>1906483</v>
      </c>
      <c r="AD34" s="22">
        <v>1916998</v>
      </c>
      <c r="AE34" s="22">
        <v>1925512</v>
      </c>
      <c r="AF34" s="22">
        <v>1932571</v>
      </c>
      <c r="AG34" s="22">
        <v>1961455</v>
      </c>
      <c r="AH34" s="22">
        <v>1963692</v>
      </c>
    </row>
    <row r="35" spans="1:34" x14ac:dyDescent="0.3">
      <c r="A35" s="2" t="s">
        <v>62</v>
      </c>
      <c r="B35" s="17" t="s">
        <v>63</v>
      </c>
      <c r="C35" s="5">
        <v>1220695</v>
      </c>
      <c r="D35" s="5">
        <v>1296171</v>
      </c>
      <c r="E35" s="5">
        <v>1351367</v>
      </c>
      <c r="F35" s="5">
        <v>1411215</v>
      </c>
      <c r="G35" s="5">
        <v>1499298</v>
      </c>
      <c r="H35" s="5">
        <v>1581578</v>
      </c>
      <c r="I35" s="5">
        <v>1666320</v>
      </c>
      <c r="J35" s="5">
        <v>1764104</v>
      </c>
      <c r="K35" s="5">
        <v>1853191</v>
      </c>
      <c r="L35" s="5">
        <v>1934718</v>
      </c>
      <c r="M35" s="3">
        <v>2018741</v>
      </c>
      <c r="N35" s="3">
        <v>2098399</v>
      </c>
      <c r="O35" s="3">
        <v>2173791</v>
      </c>
      <c r="P35" s="3">
        <v>2248850</v>
      </c>
      <c r="Q35" s="3">
        <v>2346222</v>
      </c>
      <c r="R35" s="3">
        <v>2432143</v>
      </c>
      <c r="S35" s="3">
        <v>2522658</v>
      </c>
      <c r="T35" s="3">
        <v>2601072</v>
      </c>
      <c r="U35" s="3">
        <v>2653630</v>
      </c>
      <c r="V35" s="3">
        <v>2684665</v>
      </c>
      <c r="W35" s="22">
        <v>2702483</v>
      </c>
      <c r="X35" s="22">
        <v>2713114</v>
      </c>
      <c r="Y35" s="22">
        <v>2744670</v>
      </c>
      <c r="Z35" s="22">
        <v>2776956</v>
      </c>
      <c r="AA35" s="22">
        <v>2818935</v>
      </c>
      <c r="AB35" s="22">
        <v>2868531</v>
      </c>
      <c r="AC35" s="22">
        <v>2919555</v>
      </c>
      <c r="AD35" s="22">
        <v>2972097</v>
      </c>
      <c r="AE35" s="22">
        <v>3030725</v>
      </c>
      <c r="AF35" s="22">
        <v>3090771</v>
      </c>
      <c r="AG35" s="22">
        <v>3114071</v>
      </c>
      <c r="AH35" s="22">
        <v>3143991</v>
      </c>
    </row>
    <row r="36" spans="1:34" x14ac:dyDescent="0.3">
      <c r="A36" s="2" t="s">
        <v>64</v>
      </c>
      <c r="B36" s="17" t="s">
        <v>65</v>
      </c>
      <c r="C36" s="5">
        <v>1112384</v>
      </c>
      <c r="D36" s="5">
        <v>1109929</v>
      </c>
      <c r="E36" s="5">
        <v>1117784</v>
      </c>
      <c r="F36" s="5">
        <v>1129458</v>
      </c>
      <c r="G36" s="5">
        <v>1142560</v>
      </c>
      <c r="H36" s="5">
        <v>1157561</v>
      </c>
      <c r="I36" s="5">
        <v>1174719</v>
      </c>
      <c r="J36" s="5">
        <v>1189425</v>
      </c>
      <c r="K36" s="5">
        <v>1205940</v>
      </c>
      <c r="L36" s="5">
        <v>1222014</v>
      </c>
      <c r="M36" s="3">
        <v>1239882</v>
      </c>
      <c r="N36" s="3">
        <v>1255517</v>
      </c>
      <c r="O36" s="3">
        <v>1269089</v>
      </c>
      <c r="P36" s="3">
        <v>1279840</v>
      </c>
      <c r="Q36" s="3">
        <v>1290121</v>
      </c>
      <c r="R36" s="3">
        <v>1298492</v>
      </c>
      <c r="S36" s="3">
        <v>1308389</v>
      </c>
      <c r="T36" s="3">
        <v>1312540</v>
      </c>
      <c r="U36" s="3">
        <v>1315906</v>
      </c>
      <c r="V36" s="3">
        <v>1316102</v>
      </c>
      <c r="W36" s="22">
        <v>1316807</v>
      </c>
      <c r="X36" s="22">
        <v>1320444</v>
      </c>
      <c r="Y36" s="22">
        <v>1324677</v>
      </c>
      <c r="Z36" s="22">
        <v>1327272</v>
      </c>
      <c r="AA36" s="22">
        <v>1334257</v>
      </c>
      <c r="AB36" s="22">
        <v>1337480</v>
      </c>
      <c r="AC36" s="22">
        <v>1343694</v>
      </c>
      <c r="AD36" s="22">
        <v>1350395</v>
      </c>
      <c r="AE36" s="22">
        <v>1355064</v>
      </c>
      <c r="AF36" s="22">
        <v>1360783</v>
      </c>
      <c r="AG36" s="22">
        <v>1377848</v>
      </c>
      <c r="AH36" s="22">
        <v>1388992</v>
      </c>
    </row>
    <row r="37" spans="1:34" x14ac:dyDescent="0.3">
      <c r="A37" s="2" t="s">
        <v>66</v>
      </c>
      <c r="B37" s="17" t="s">
        <v>67</v>
      </c>
      <c r="C37" s="5">
        <v>7762963</v>
      </c>
      <c r="D37" s="5">
        <v>7814676</v>
      </c>
      <c r="E37" s="5">
        <v>7880508</v>
      </c>
      <c r="F37" s="5">
        <v>7948915</v>
      </c>
      <c r="G37" s="5">
        <v>8014306</v>
      </c>
      <c r="H37" s="5">
        <v>8083242</v>
      </c>
      <c r="I37" s="5">
        <v>8149596</v>
      </c>
      <c r="J37" s="5">
        <v>8218808</v>
      </c>
      <c r="K37" s="5">
        <v>8287418</v>
      </c>
      <c r="L37" s="5">
        <v>8359592</v>
      </c>
      <c r="M37" s="3">
        <v>8430621</v>
      </c>
      <c r="N37" s="3">
        <v>8492671</v>
      </c>
      <c r="O37" s="3">
        <v>8552643</v>
      </c>
      <c r="P37" s="3">
        <v>8601402</v>
      </c>
      <c r="Q37" s="3">
        <v>8634561</v>
      </c>
      <c r="R37" s="3">
        <v>8651974</v>
      </c>
      <c r="S37" s="3">
        <v>8661679</v>
      </c>
      <c r="T37" s="3">
        <v>8677885</v>
      </c>
      <c r="U37" s="3">
        <v>8711090</v>
      </c>
      <c r="V37" s="3">
        <v>8755602</v>
      </c>
      <c r="W37" s="22">
        <v>8799451</v>
      </c>
      <c r="X37" s="22">
        <v>8828552</v>
      </c>
      <c r="Y37" s="22">
        <v>8845671</v>
      </c>
      <c r="Z37" s="22">
        <v>8857821</v>
      </c>
      <c r="AA37" s="22">
        <v>8867277</v>
      </c>
      <c r="AB37" s="22">
        <v>8870312</v>
      </c>
      <c r="AC37" s="22">
        <v>8873584</v>
      </c>
      <c r="AD37" s="22">
        <v>8888147</v>
      </c>
      <c r="AE37" s="22">
        <v>8891730</v>
      </c>
      <c r="AF37" s="22">
        <v>8891258</v>
      </c>
      <c r="AG37" s="22">
        <v>9279743</v>
      </c>
      <c r="AH37" s="22">
        <v>9267130</v>
      </c>
    </row>
    <row r="38" spans="1:34" x14ac:dyDescent="0.3">
      <c r="A38" s="2" t="s">
        <v>68</v>
      </c>
      <c r="B38" s="17" t="s">
        <v>69</v>
      </c>
      <c r="C38" s="5">
        <v>1521574</v>
      </c>
      <c r="D38" s="5">
        <v>1555305</v>
      </c>
      <c r="E38" s="5">
        <v>1595442</v>
      </c>
      <c r="F38" s="5">
        <v>1636453</v>
      </c>
      <c r="G38" s="5">
        <v>1682398</v>
      </c>
      <c r="H38" s="5">
        <v>1720394</v>
      </c>
      <c r="I38" s="5">
        <v>1752326</v>
      </c>
      <c r="J38" s="5">
        <v>1774839</v>
      </c>
      <c r="K38" s="5">
        <v>1793484</v>
      </c>
      <c r="L38" s="5">
        <v>1808082</v>
      </c>
      <c r="M38" s="3">
        <v>1821204</v>
      </c>
      <c r="N38" s="3">
        <v>1831690</v>
      </c>
      <c r="O38" s="3">
        <v>1855309</v>
      </c>
      <c r="P38" s="3">
        <v>1877574</v>
      </c>
      <c r="Q38" s="3">
        <v>1903808</v>
      </c>
      <c r="R38" s="3">
        <v>1932274</v>
      </c>
      <c r="S38" s="3">
        <v>1962137</v>
      </c>
      <c r="T38" s="3">
        <v>1990070</v>
      </c>
      <c r="U38" s="3">
        <v>2010662</v>
      </c>
      <c r="V38" s="3">
        <v>2036802</v>
      </c>
      <c r="W38" s="22">
        <v>2064614</v>
      </c>
      <c r="X38" s="22">
        <v>2080707</v>
      </c>
      <c r="Y38" s="22">
        <v>2087715</v>
      </c>
      <c r="Z38" s="22">
        <v>2092833</v>
      </c>
      <c r="AA38" s="22">
        <v>2090236</v>
      </c>
      <c r="AB38" s="22">
        <v>2090071</v>
      </c>
      <c r="AC38" s="22">
        <v>2092555</v>
      </c>
      <c r="AD38" s="22">
        <v>2092844</v>
      </c>
      <c r="AE38" s="22">
        <v>2093754</v>
      </c>
      <c r="AF38" s="22">
        <v>2099634</v>
      </c>
      <c r="AG38" s="22">
        <v>2117566</v>
      </c>
      <c r="AH38" s="22">
        <v>2115877</v>
      </c>
    </row>
    <row r="39" spans="1:34" x14ac:dyDescent="0.3">
      <c r="A39" s="2" t="s">
        <v>70</v>
      </c>
      <c r="B39" s="17" t="s">
        <v>71</v>
      </c>
      <c r="C39" s="5">
        <v>18020784</v>
      </c>
      <c r="D39" s="5">
        <v>18122510</v>
      </c>
      <c r="E39" s="5">
        <v>18246653</v>
      </c>
      <c r="F39" s="5">
        <v>18374954</v>
      </c>
      <c r="G39" s="5">
        <v>18459470</v>
      </c>
      <c r="H39" s="5">
        <v>18524104</v>
      </c>
      <c r="I39" s="5">
        <v>18588460</v>
      </c>
      <c r="J39" s="5">
        <v>18656546</v>
      </c>
      <c r="K39" s="5">
        <v>18755906</v>
      </c>
      <c r="L39" s="5">
        <v>18882725</v>
      </c>
      <c r="M39" s="3">
        <v>19001780</v>
      </c>
      <c r="N39" s="3">
        <v>19082838</v>
      </c>
      <c r="O39" s="3">
        <v>19137800</v>
      </c>
      <c r="P39" s="3">
        <v>19175939</v>
      </c>
      <c r="Q39" s="3">
        <v>19171567</v>
      </c>
      <c r="R39" s="3">
        <v>19132610</v>
      </c>
      <c r="S39" s="3">
        <v>19104631</v>
      </c>
      <c r="T39" s="3">
        <v>19132335</v>
      </c>
      <c r="U39" s="3">
        <v>19212436</v>
      </c>
      <c r="V39" s="3">
        <v>19307066</v>
      </c>
      <c r="W39" s="22">
        <v>19399956</v>
      </c>
      <c r="X39" s="22">
        <v>19499921</v>
      </c>
      <c r="Y39" s="22">
        <v>19574362</v>
      </c>
      <c r="Z39" s="22">
        <v>19626488</v>
      </c>
      <c r="AA39" s="22">
        <v>19653431</v>
      </c>
      <c r="AB39" s="22">
        <v>19657321</v>
      </c>
      <c r="AC39" s="22">
        <v>19636391</v>
      </c>
      <c r="AD39" s="22">
        <v>19593849</v>
      </c>
      <c r="AE39" s="22">
        <v>19544098</v>
      </c>
      <c r="AF39" s="22">
        <v>19463131</v>
      </c>
      <c r="AG39" s="22">
        <v>20154933</v>
      </c>
      <c r="AH39" s="22">
        <v>19835913</v>
      </c>
    </row>
    <row r="40" spans="1:34" x14ac:dyDescent="0.3">
      <c r="A40" s="2" t="s">
        <v>72</v>
      </c>
      <c r="B40" s="17" t="s">
        <v>73</v>
      </c>
      <c r="C40" s="5">
        <v>6664016</v>
      </c>
      <c r="D40" s="5">
        <v>6784280</v>
      </c>
      <c r="E40" s="5">
        <v>6897214</v>
      </c>
      <c r="F40" s="5">
        <v>7042818</v>
      </c>
      <c r="G40" s="5">
        <v>7187398</v>
      </c>
      <c r="H40" s="5">
        <v>7344674</v>
      </c>
      <c r="I40" s="5">
        <v>7500670</v>
      </c>
      <c r="J40" s="5">
        <v>7656825</v>
      </c>
      <c r="K40" s="5">
        <v>7809121</v>
      </c>
      <c r="L40" s="5">
        <v>7949361</v>
      </c>
      <c r="M40" s="3">
        <v>8081614</v>
      </c>
      <c r="N40" s="3">
        <v>8210122</v>
      </c>
      <c r="O40" s="3">
        <v>8326201</v>
      </c>
      <c r="P40" s="3">
        <v>8422501</v>
      </c>
      <c r="Q40" s="3">
        <v>8553152</v>
      </c>
      <c r="R40" s="3">
        <v>8705407</v>
      </c>
      <c r="S40" s="3">
        <v>8917270</v>
      </c>
      <c r="T40" s="3">
        <v>9118037</v>
      </c>
      <c r="U40" s="3">
        <v>9309449</v>
      </c>
      <c r="V40" s="3">
        <v>9449566</v>
      </c>
      <c r="W40" s="22">
        <v>9574586</v>
      </c>
      <c r="X40" s="22">
        <v>9658913</v>
      </c>
      <c r="Y40" s="22">
        <v>9751810</v>
      </c>
      <c r="Z40" s="22">
        <v>9846717</v>
      </c>
      <c r="AA40" s="22">
        <v>9937295</v>
      </c>
      <c r="AB40" s="22">
        <v>10037218</v>
      </c>
      <c r="AC40" s="22">
        <v>10161802</v>
      </c>
      <c r="AD40" s="22">
        <v>10275758</v>
      </c>
      <c r="AE40" s="22">
        <v>10391358</v>
      </c>
      <c r="AF40" s="22">
        <v>10501384</v>
      </c>
      <c r="AG40" s="22">
        <v>10457177</v>
      </c>
      <c r="AH40" s="22">
        <v>10551162</v>
      </c>
    </row>
    <row r="41" spans="1:34" x14ac:dyDescent="0.3">
      <c r="A41" s="2" t="s">
        <v>74</v>
      </c>
      <c r="B41" s="17" t="s">
        <v>75</v>
      </c>
      <c r="C41" s="5">
        <v>637685</v>
      </c>
      <c r="D41" s="5">
        <v>635753</v>
      </c>
      <c r="E41" s="5">
        <v>638223</v>
      </c>
      <c r="F41" s="5">
        <v>641216</v>
      </c>
      <c r="G41" s="5">
        <v>644804</v>
      </c>
      <c r="H41" s="5">
        <v>647832</v>
      </c>
      <c r="I41" s="5">
        <v>650382</v>
      </c>
      <c r="J41" s="5">
        <v>649716</v>
      </c>
      <c r="K41" s="5">
        <v>647532</v>
      </c>
      <c r="L41" s="5">
        <v>644259</v>
      </c>
      <c r="M41" s="3">
        <v>642023</v>
      </c>
      <c r="N41" s="3">
        <v>639062</v>
      </c>
      <c r="O41" s="3">
        <v>638168</v>
      </c>
      <c r="P41" s="3">
        <v>638817</v>
      </c>
      <c r="Q41" s="3">
        <v>644705</v>
      </c>
      <c r="R41" s="3">
        <v>646089</v>
      </c>
      <c r="S41" s="3">
        <v>649422</v>
      </c>
      <c r="T41" s="3">
        <v>652822</v>
      </c>
      <c r="U41" s="3">
        <v>657569</v>
      </c>
      <c r="V41" s="3">
        <v>664968</v>
      </c>
      <c r="W41" s="22">
        <v>674752</v>
      </c>
      <c r="X41" s="22">
        <v>685526</v>
      </c>
      <c r="Y41" s="22">
        <v>702227</v>
      </c>
      <c r="Z41" s="22">
        <v>723149</v>
      </c>
      <c r="AA41" s="22">
        <v>738736</v>
      </c>
      <c r="AB41" s="22">
        <v>755537</v>
      </c>
      <c r="AC41" s="22">
        <v>756114</v>
      </c>
      <c r="AD41" s="22">
        <v>756755</v>
      </c>
      <c r="AE41" s="22">
        <v>760062</v>
      </c>
      <c r="AF41" s="22">
        <v>763724</v>
      </c>
      <c r="AG41" s="22">
        <v>778962</v>
      </c>
      <c r="AH41" s="22">
        <v>774948</v>
      </c>
    </row>
    <row r="42" spans="1:34" x14ac:dyDescent="0.3">
      <c r="A42" s="2" t="s">
        <v>76</v>
      </c>
      <c r="B42" s="17" t="s">
        <v>77</v>
      </c>
      <c r="C42" s="5">
        <v>10864162</v>
      </c>
      <c r="D42" s="5">
        <v>10945762</v>
      </c>
      <c r="E42" s="5">
        <v>11029431</v>
      </c>
      <c r="F42" s="5">
        <v>11101140</v>
      </c>
      <c r="G42" s="5">
        <v>11152454</v>
      </c>
      <c r="H42" s="5">
        <v>11202751</v>
      </c>
      <c r="I42" s="5">
        <v>11242827</v>
      </c>
      <c r="J42" s="5">
        <v>11277357</v>
      </c>
      <c r="K42" s="5">
        <v>11311536</v>
      </c>
      <c r="L42" s="5">
        <v>11335454</v>
      </c>
      <c r="M42" s="3">
        <v>11363543</v>
      </c>
      <c r="N42" s="3">
        <v>11387404</v>
      </c>
      <c r="O42" s="3">
        <v>11407889</v>
      </c>
      <c r="P42" s="3">
        <v>11434788</v>
      </c>
      <c r="Q42" s="3">
        <v>11452251</v>
      </c>
      <c r="R42" s="3">
        <v>11463320</v>
      </c>
      <c r="S42" s="3">
        <v>11481213</v>
      </c>
      <c r="T42" s="3">
        <v>11500468</v>
      </c>
      <c r="U42" s="3">
        <v>11515391</v>
      </c>
      <c r="V42" s="3">
        <v>11528896</v>
      </c>
      <c r="W42" s="22">
        <v>11539449</v>
      </c>
      <c r="X42" s="22">
        <v>11545735</v>
      </c>
      <c r="Y42" s="22">
        <v>11550971</v>
      </c>
      <c r="Z42" s="22">
        <v>11579692</v>
      </c>
      <c r="AA42" s="22">
        <v>11606573</v>
      </c>
      <c r="AB42" s="22">
        <v>11622315</v>
      </c>
      <c r="AC42" s="22">
        <v>11640060</v>
      </c>
      <c r="AD42" s="22">
        <v>11665706</v>
      </c>
      <c r="AE42" s="22">
        <v>11680892</v>
      </c>
      <c r="AF42" s="22">
        <v>11696507</v>
      </c>
      <c r="AG42" s="22">
        <v>11790587</v>
      </c>
      <c r="AH42" s="22">
        <v>11780017</v>
      </c>
    </row>
    <row r="43" spans="1:34" x14ac:dyDescent="0.3">
      <c r="A43" s="2" t="s">
        <v>78</v>
      </c>
      <c r="B43" s="17" t="s">
        <v>79</v>
      </c>
      <c r="C43" s="5">
        <v>3148825</v>
      </c>
      <c r="D43" s="5">
        <v>3175440</v>
      </c>
      <c r="E43" s="5">
        <v>3220517</v>
      </c>
      <c r="F43" s="5">
        <v>3252285</v>
      </c>
      <c r="G43" s="5">
        <v>3280940</v>
      </c>
      <c r="H43" s="5">
        <v>3308208</v>
      </c>
      <c r="I43" s="5">
        <v>3340129</v>
      </c>
      <c r="J43" s="5">
        <v>3372917</v>
      </c>
      <c r="K43" s="5">
        <v>3405194</v>
      </c>
      <c r="L43" s="5">
        <v>3437147</v>
      </c>
      <c r="M43" s="3">
        <v>3454365</v>
      </c>
      <c r="N43" s="3">
        <v>3467100</v>
      </c>
      <c r="O43" s="3">
        <v>3489080</v>
      </c>
      <c r="P43" s="3">
        <v>3504892</v>
      </c>
      <c r="Q43" s="3">
        <v>3525233</v>
      </c>
      <c r="R43" s="3">
        <v>3548597</v>
      </c>
      <c r="S43" s="3">
        <v>3594090</v>
      </c>
      <c r="T43" s="3">
        <v>3634349</v>
      </c>
      <c r="U43" s="3">
        <v>3668976</v>
      </c>
      <c r="V43" s="3">
        <v>3717572</v>
      </c>
      <c r="W43" s="22">
        <v>3760014</v>
      </c>
      <c r="X43" s="22">
        <v>3788824</v>
      </c>
      <c r="Y43" s="22">
        <v>3819320</v>
      </c>
      <c r="Z43" s="22">
        <v>3853891</v>
      </c>
      <c r="AA43" s="22">
        <v>3879187</v>
      </c>
      <c r="AB43" s="22">
        <v>3910518</v>
      </c>
      <c r="AC43" s="22">
        <v>3928143</v>
      </c>
      <c r="AD43" s="22">
        <v>3933602</v>
      </c>
      <c r="AE43" s="22">
        <v>3943488</v>
      </c>
      <c r="AF43" s="22">
        <v>3960676</v>
      </c>
      <c r="AG43" s="22">
        <v>3962031</v>
      </c>
      <c r="AH43" s="22">
        <v>3986639</v>
      </c>
    </row>
    <row r="44" spans="1:34" x14ac:dyDescent="0.3">
      <c r="A44" s="2" t="s">
        <v>80</v>
      </c>
      <c r="B44" s="17" t="s">
        <v>81</v>
      </c>
      <c r="C44" s="5">
        <v>2860375</v>
      </c>
      <c r="D44" s="5">
        <v>2928507</v>
      </c>
      <c r="E44" s="5">
        <v>2991755</v>
      </c>
      <c r="F44" s="5">
        <v>3060367</v>
      </c>
      <c r="G44" s="5">
        <v>3121264</v>
      </c>
      <c r="H44" s="5">
        <v>3184369</v>
      </c>
      <c r="I44" s="5">
        <v>3247111</v>
      </c>
      <c r="J44" s="5">
        <v>3304310</v>
      </c>
      <c r="K44" s="5">
        <v>3352449</v>
      </c>
      <c r="L44" s="5">
        <v>3393941</v>
      </c>
      <c r="M44" s="3">
        <v>3429708</v>
      </c>
      <c r="N44" s="3">
        <v>3467937</v>
      </c>
      <c r="O44" s="3">
        <v>3513424</v>
      </c>
      <c r="P44" s="3">
        <v>3547376</v>
      </c>
      <c r="Q44" s="3">
        <v>3569463</v>
      </c>
      <c r="R44" s="3">
        <v>3613202</v>
      </c>
      <c r="S44" s="3">
        <v>3670883</v>
      </c>
      <c r="T44" s="3">
        <v>3722417</v>
      </c>
      <c r="U44" s="3">
        <v>3768748</v>
      </c>
      <c r="V44" s="3">
        <v>3808600</v>
      </c>
      <c r="W44" s="22">
        <v>3837614</v>
      </c>
      <c r="X44" s="22">
        <v>3872672</v>
      </c>
      <c r="Y44" s="22">
        <v>3900102</v>
      </c>
      <c r="Z44" s="22">
        <v>3924110</v>
      </c>
      <c r="AA44" s="22">
        <v>3965447</v>
      </c>
      <c r="AB44" s="22">
        <v>4018542</v>
      </c>
      <c r="AC44" s="22">
        <v>4093271</v>
      </c>
      <c r="AD44" s="22">
        <v>4147294</v>
      </c>
      <c r="AE44" s="22">
        <v>4183538</v>
      </c>
      <c r="AF44" s="22">
        <v>4216116</v>
      </c>
      <c r="AG44" s="22">
        <v>4241544</v>
      </c>
      <c r="AH44" s="22">
        <v>4246155</v>
      </c>
    </row>
    <row r="45" spans="1:34" x14ac:dyDescent="0.3">
      <c r="A45" s="2" t="s">
        <v>82</v>
      </c>
      <c r="B45" s="17" t="s">
        <v>83</v>
      </c>
      <c r="C45" s="5">
        <v>11903299</v>
      </c>
      <c r="D45" s="5">
        <v>11982164</v>
      </c>
      <c r="E45" s="5">
        <v>12049450</v>
      </c>
      <c r="F45" s="5">
        <v>12119724</v>
      </c>
      <c r="G45" s="5">
        <v>12166050</v>
      </c>
      <c r="H45" s="5">
        <v>12198403</v>
      </c>
      <c r="I45" s="5">
        <v>12220464</v>
      </c>
      <c r="J45" s="5">
        <v>12227814</v>
      </c>
      <c r="K45" s="5">
        <v>12245672</v>
      </c>
      <c r="L45" s="5">
        <v>12263805</v>
      </c>
      <c r="M45" s="3">
        <v>12284173</v>
      </c>
      <c r="N45" s="3">
        <v>12298970</v>
      </c>
      <c r="O45" s="3">
        <v>12331031</v>
      </c>
      <c r="P45" s="3">
        <v>12374658</v>
      </c>
      <c r="Q45" s="3">
        <v>12410722</v>
      </c>
      <c r="R45" s="3">
        <v>12449990</v>
      </c>
      <c r="S45" s="3">
        <v>12510809</v>
      </c>
      <c r="T45" s="3">
        <v>12563937</v>
      </c>
      <c r="U45" s="3">
        <v>12612285</v>
      </c>
      <c r="V45" s="3">
        <v>12666858</v>
      </c>
      <c r="W45" s="22">
        <v>12711406</v>
      </c>
      <c r="X45" s="22">
        <v>12747052</v>
      </c>
      <c r="Y45" s="22">
        <v>12769123</v>
      </c>
      <c r="Z45" s="22">
        <v>12779538</v>
      </c>
      <c r="AA45" s="22">
        <v>12792392</v>
      </c>
      <c r="AB45" s="22">
        <v>12789838</v>
      </c>
      <c r="AC45" s="22">
        <v>12788468</v>
      </c>
      <c r="AD45" s="22">
        <v>12794679</v>
      </c>
      <c r="AE45" s="22">
        <v>12809107</v>
      </c>
      <c r="AF45" s="22">
        <v>12798883</v>
      </c>
      <c r="AG45" s="22">
        <v>12989625</v>
      </c>
      <c r="AH45" s="22">
        <v>12964056</v>
      </c>
    </row>
    <row r="46" spans="1:34" x14ac:dyDescent="0.3">
      <c r="A46" s="2" t="s">
        <v>84</v>
      </c>
      <c r="B46" s="17" t="s">
        <v>85</v>
      </c>
      <c r="C46" s="5">
        <v>1005995</v>
      </c>
      <c r="D46" s="5">
        <v>1010649</v>
      </c>
      <c r="E46" s="5">
        <v>1012581</v>
      </c>
      <c r="F46" s="5">
        <v>1015112</v>
      </c>
      <c r="G46" s="5">
        <v>1015960</v>
      </c>
      <c r="H46" s="5">
        <v>1017002</v>
      </c>
      <c r="I46" s="5">
        <v>1020893</v>
      </c>
      <c r="J46" s="5">
        <v>1025353</v>
      </c>
      <c r="K46" s="5">
        <v>1031155</v>
      </c>
      <c r="L46" s="5">
        <v>1040402</v>
      </c>
      <c r="M46" s="3">
        <v>1050268</v>
      </c>
      <c r="N46" s="3">
        <v>1057142</v>
      </c>
      <c r="O46" s="3">
        <v>1065995</v>
      </c>
      <c r="P46" s="3">
        <v>1071342</v>
      </c>
      <c r="Q46" s="3">
        <v>1074579</v>
      </c>
      <c r="R46" s="3">
        <v>1067916</v>
      </c>
      <c r="S46" s="3">
        <v>1063096</v>
      </c>
      <c r="T46" s="3">
        <v>1057315</v>
      </c>
      <c r="U46" s="3">
        <v>1055003</v>
      </c>
      <c r="V46" s="3">
        <v>1053646</v>
      </c>
      <c r="W46" s="22">
        <v>1053994</v>
      </c>
      <c r="X46" s="22">
        <v>1053829</v>
      </c>
      <c r="Y46" s="22">
        <v>1054893</v>
      </c>
      <c r="Z46" s="22">
        <v>1055560</v>
      </c>
      <c r="AA46" s="22">
        <v>1056511</v>
      </c>
      <c r="AB46" s="22">
        <v>1056886</v>
      </c>
      <c r="AC46" s="22">
        <v>1057816</v>
      </c>
      <c r="AD46" s="22">
        <v>1056554</v>
      </c>
      <c r="AE46" s="22">
        <v>1059338</v>
      </c>
      <c r="AF46" s="22">
        <v>1058158</v>
      </c>
      <c r="AG46" s="22">
        <v>1096229</v>
      </c>
      <c r="AH46" s="22">
        <v>1095610</v>
      </c>
    </row>
    <row r="47" spans="1:34" x14ac:dyDescent="0.3">
      <c r="A47" s="2" t="s">
        <v>86</v>
      </c>
      <c r="B47" s="17" t="s">
        <v>87</v>
      </c>
      <c r="C47" s="5">
        <v>3501155</v>
      </c>
      <c r="D47" s="5">
        <v>3570404</v>
      </c>
      <c r="E47" s="5">
        <v>3620464</v>
      </c>
      <c r="F47" s="5">
        <v>3663314</v>
      </c>
      <c r="G47" s="5">
        <v>3705397</v>
      </c>
      <c r="H47" s="5">
        <v>3748582</v>
      </c>
      <c r="I47" s="5">
        <v>3796200</v>
      </c>
      <c r="J47" s="5">
        <v>3859696</v>
      </c>
      <c r="K47" s="5">
        <v>3919235</v>
      </c>
      <c r="L47" s="5">
        <v>3974682</v>
      </c>
      <c r="M47" s="3">
        <v>4024223</v>
      </c>
      <c r="N47" s="3">
        <v>4064995</v>
      </c>
      <c r="O47" s="3">
        <v>4107795</v>
      </c>
      <c r="P47" s="3">
        <v>4150297</v>
      </c>
      <c r="Q47" s="3">
        <v>4210921</v>
      </c>
      <c r="R47" s="3">
        <v>4270150</v>
      </c>
      <c r="S47" s="3">
        <v>4357847</v>
      </c>
      <c r="T47" s="3">
        <v>4444110</v>
      </c>
      <c r="U47" s="3">
        <v>4528996</v>
      </c>
      <c r="V47" s="3">
        <v>4589872</v>
      </c>
      <c r="W47" s="22">
        <v>4635846</v>
      </c>
      <c r="X47" s="22">
        <v>4672655</v>
      </c>
      <c r="Y47" s="22">
        <v>4719027</v>
      </c>
      <c r="Z47" s="22">
        <v>4766469</v>
      </c>
      <c r="AA47" s="22">
        <v>4826858</v>
      </c>
      <c r="AB47" s="22">
        <v>4896006</v>
      </c>
      <c r="AC47" s="22">
        <v>4963031</v>
      </c>
      <c r="AD47" s="22">
        <v>5027102</v>
      </c>
      <c r="AE47" s="22">
        <v>5091702</v>
      </c>
      <c r="AF47" s="22">
        <v>5157702</v>
      </c>
      <c r="AG47" s="22">
        <v>5130729</v>
      </c>
      <c r="AH47" s="22">
        <v>5190705</v>
      </c>
    </row>
    <row r="48" spans="1:34" x14ac:dyDescent="0.3">
      <c r="A48" s="2" t="s">
        <v>88</v>
      </c>
      <c r="B48" s="17" t="s">
        <v>89</v>
      </c>
      <c r="C48" s="5">
        <v>697101</v>
      </c>
      <c r="D48" s="5">
        <v>703669</v>
      </c>
      <c r="E48" s="5">
        <v>712801</v>
      </c>
      <c r="F48" s="5">
        <v>722159</v>
      </c>
      <c r="G48" s="5">
        <v>730790</v>
      </c>
      <c r="H48" s="5">
        <v>737925</v>
      </c>
      <c r="I48" s="5">
        <v>742213</v>
      </c>
      <c r="J48" s="5">
        <v>744223</v>
      </c>
      <c r="K48" s="5">
        <v>746058</v>
      </c>
      <c r="L48" s="5">
        <v>750412</v>
      </c>
      <c r="M48" s="3">
        <v>755844</v>
      </c>
      <c r="N48" s="3">
        <v>757972</v>
      </c>
      <c r="O48" s="3">
        <v>760020</v>
      </c>
      <c r="P48" s="3">
        <v>763729</v>
      </c>
      <c r="Q48" s="3">
        <v>770396</v>
      </c>
      <c r="R48" s="3">
        <v>775493</v>
      </c>
      <c r="S48" s="3">
        <v>783033</v>
      </c>
      <c r="T48" s="3">
        <v>791623</v>
      </c>
      <c r="U48" s="3">
        <v>799124</v>
      </c>
      <c r="V48" s="3">
        <v>807067</v>
      </c>
      <c r="W48" s="22">
        <v>816193</v>
      </c>
      <c r="X48" s="22">
        <v>823740</v>
      </c>
      <c r="Y48" s="22">
        <v>833859</v>
      </c>
      <c r="Z48" s="22">
        <v>842751</v>
      </c>
      <c r="AA48" s="22">
        <v>849670</v>
      </c>
      <c r="AB48" s="22">
        <v>854663</v>
      </c>
      <c r="AC48" s="22">
        <v>863693</v>
      </c>
      <c r="AD48" s="22">
        <v>873732</v>
      </c>
      <c r="AE48" s="22">
        <v>879386</v>
      </c>
      <c r="AF48" s="22">
        <v>887127</v>
      </c>
      <c r="AG48" s="22">
        <v>887099</v>
      </c>
      <c r="AH48" s="22">
        <v>895376</v>
      </c>
    </row>
    <row r="49" spans="1:34" x14ac:dyDescent="0.3">
      <c r="A49" s="2" t="s">
        <v>90</v>
      </c>
      <c r="B49" s="17" t="s">
        <v>91</v>
      </c>
      <c r="C49" s="5">
        <v>4894492</v>
      </c>
      <c r="D49" s="5">
        <v>4966587</v>
      </c>
      <c r="E49" s="5">
        <v>5049742</v>
      </c>
      <c r="F49" s="5">
        <v>5137584</v>
      </c>
      <c r="G49" s="5">
        <v>5231438</v>
      </c>
      <c r="H49" s="5">
        <v>5326936</v>
      </c>
      <c r="I49" s="5">
        <v>5416643</v>
      </c>
      <c r="J49" s="5">
        <v>5499233</v>
      </c>
      <c r="K49" s="5">
        <v>5570045</v>
      </c>
      <c r="L49" s="5">
        <v>5638706</v>
      </c>
      <c r="M49" s="3">
        <v>5703719</v>
      </c>
      <c r="N49" s="3">
        <v>5750789</v>
      </c>
      <c r="O49" s="3">
        <v>5795918</v>
      </c>
      <c r="P49" s="3">
        <v>5847812</v>
      </c>
      <c r="Q49" s="3">
        <v>5910809</v>
      </c>
      <c r="R49" s="3">
        <v>5991057</v>
      </c>
      <c r="S49" s="3">
        <v>6088766</v>
      </c>
      <c r="T49" s="3">
        <v>6175727</v>
      </c>
      <c r="U49" s="3">
        <v>6247411</v>
      </c>
      <c r="V49" s="3">
        <v>6306019</v>
      </c>
      <c r="W49" s="22">
        <v>6355518</v>
      </c>
      <c r="X49" s="22">
        <v>6400298</v>
      </c>
      <c r="Y49" s="22">
        <v>6455752</v>
      </c>
      <c r="Z49" s="22">
        <v>6496943</v>
      </c>
      <c r="AA49" s="22">
        <v>6544617</v>
      </c>
      <c r="AB49" s="22">
        <v>6595354</v>
      </c>
      <c r="AC49" s="22">
        <v>6651277</v>
      </c>
      <c r="AD49" s="22">
        <v>6714748</v>
      </c>
      <c r="AE49" s="22">
        <v>6778180</v>
      </c>
      <c r="AF49" s="22">
        <v>6830325</v>
      </c>
      <c r="AG49" s="22">
        <v>6920119</v>
      </c>
      <c r="AH49" s="22">
        <v>6975218</v>
      </c>
    </row>
    <row r="50" spans="1:34" x14ac:dyDescent="0.3">
      <c r="A50" s="2" t="s">
        <v>92</v>
      </c>
      <c r="B50" s="17" t="s">
        <v>93</v>
      </c>
      <c r="C50" s="5">
        <v>17056755</v>
      </c>
      <c r="D50" s="5">
        <v>17398005</v>
      </c>
      <c r="E50" s="5">
        <v>17759738</v>
      </c>
      <c r="F50" s="5">
        <v>18161612</v>
      </c>
      <c r="G50" s="5">
        <v>18564062</v>
      </c>
      <c r="H50" s="5">
        <v>18958751</v>
      </c>
      <c r="I50" s="5">
        <v>19340342</v>
      </c>
      <c r="J50" s="5">
        <v>19740317</v>
      </c>
      <c r="K50" s="5">
        <v>20157531</v>
      </c>
      <c r="L50" s="5">
        <v>20558220</v>
      </c>
      <c r="M50" s="3">
        <v>20944499</v>
      </c>
      <c r="N50" s="3">
        <v>21319622</v>
      </c>
      <c r="O50" s="3">
        <v>21690325</v>
      </c>
      <c r="P50" s="3">
        <v>22030931</v>
      </c>
      <c r="Q50" s="3">
        <v>22394023</v>
      </c>
      <c r="R50" s="3">
        <v>22778123</v>
      </c>
      <c r="S50" s="3">
        <v>23359580</v>
      </c>
      <c r="T50" s="3">
        <v>23831983</v>
      </c>
      <c r="U50" s="3">
        <v>24309039</v>
      </c>
      <c r="V50" s="3">
        <v>24801761</v>
      </c>
      <c r="W50" s="22">
        <v>25241897</v>
      </c>
      <c r="X50" s="22">
        <v>25645504</v>
      </c>
      <c r="Y50" s="22">
        <v>26084120</v>
      </c>
      <c r="Z50" s="22">
        <v>26479646</v>
      </c>
      <c r="AA50" s="22">
        <v>26963092</v>
      </c>
      <c r="AB50" s="22">
        <v>27468531</v>
      </c>
      <c r="AC50" s="22">
        <v>27914064</v>
      </c>
      <c r="AD50" s="22">
        <v>28291024</v>
      </c>
      <c r="AE50" s="22">
        <v>28624564</v>
      </c>
      <c r="AF50" s="22">
        <v>28986794</v>
      </c>
      <c r="AG50" s="22">
        <v>29217653</v>
      </c>
      <c r="AH50" s="22">
        <v>29527941</v>
      </c>
    </row>
    <row r="51" spans="1:34" x14ac:dyDescent="0.3">
      <c r="A51" s="2" t="s">
        <v>94</v>
      </c>
      <c r="B51" s="17" t="s">
        <v>95</v>
      </c>
      <c r="C51" s="5">
        <v>1731223</v>
      </c>
      <c r="D51" s="5">
        <v>1779780</v>
      </c>
      <c r="E51" s="5">
        <v>1836799</v>
      </c>
      <c r="F51" s="5">
        <v>1898404</v>
      </c>
      <c r="G51" s="5">
        <v>1960446</v>
      </c>
      <c r="H51" s="5">
        <v>2014177</v>
      </c>
      <c r="I51" s="5">
        <v>2067976</v>
      </c>
      <c r="J51" s="5">
        <v>2119784</v>
      </c>
      <c r="K51" s="5">
        <v>2165960</v>
      </c>
      <c r="L51" s="5">
        <v>2203482</v>
      </c>
      <c r="M51" s="3">
        <v>2244502</v>
      </c>
      <c r="N51" s="3">
        <v>2283715</v>
      </c>
      <c r="O51" s="3">
        <v>2324815</v>
      </c>
      <c r="P51" s="3">
        <v>2360137</v>
      </c>
      <c r="Q51" s="3">
        <v>2401580</v>
      </c>
      <c r="R51" s="3">
        <v>2457719</v>
      </c>
      <c r="S51" s="3">
        <v>2525507</v>
      </c>
      <c r="T51" s="3">
        <v>2597746</v>
      </c>
      <c r="U51" s="3">
        <v>2663029</v>
      </c>
      <c r="V51" s="3">
        <v>2723421</v>
      </c>
      <c r="W51" s="22">
        <v>2775413</v>
      </c>
      <c r="X51" s="22">
        <v>2814797</v>
      </c>
      <c r="Y51" s="22">
        <v>2854146</v>
      </c>
      <c r="Z51" s="22">
        <v>2898773</v>
      </c>
      <c r="AA51" s="22">
        <v>2938327</v>
      </c>
      <c r="AB51" s="22">
        <v>2983626</v>
      </c>
      <c r="AC51" s="22">
        <v>3044241</v>
      </c>
      <c r="AD51" s="22">
        <v>3103540</v>
      </c>
      <c r="AE51" s="22">
        <v>3155153</v>
      </c>
      <c r="AF51" s="22">
        <v>3203383</v>
      </c>
      <c r="AG51" s="22">
        <v>3281684</v>
      </c>
      <c r="AH51" s="22">
        <v>3337975</v>
      </c>
    </row>
    <row r="52" spans="1:34" x14ac:dyDescent="0.3">
      <c r="A52" s="2" t="s">
        <v>96</v>
      </c>
      <c r="B52" s="17" t="s">
        <v>97</v>
      </c>
      <c r="C52" s="5">
        <v>564798</v>
      </c>
      <c r="D52" s="5">
        <v>568606</v>
      </c>
      <c r="E52" s="5">
        <v>572751</v>
      </c>
      <c r="F52" s="5">
        <v>577748</v>
      </c>
      <c r="G52" s="5">
        <v>583836</v>
      </c>
      <c r="H52" s="5">
        <v>589002</v>
      </c>
      <c r="I52" s="5">
        <v>593701</v>
      </c>
      <c r="J52" s="5">
        <v>597239</v>
      </c>
      <c r="K52" s="5">
        <v>600416</v>
      </c>
      <c r="L52" s="5">
        <v>604683</v>
      </c>
      <c r="M52" s="3">
        <v>609618</v>
      </c>
      <c r="N52" s="3">
        <v>612223</v>
      </c>
      <c r="O52" s="3">
        <v>615442</v>
      </c>
      <c r="P52" s="3">
        <v>617858</v>
      </c>
      <c r="Q52" s="3">
        <v>619920</v>
      </c>
      <c r="R52" s="3">
        <v>621215</v>
      </c>
      <c r="S52" s="3">
        <v>622892</v>
      </c>
      <c r="T52" s="3">
        <v>623481</v>
      </c>
      <c r="U52" s="3">
        <v>624151</v>
      </c>
      <c r="V52" s="3">
        <v>624817</v>
      </c>
      <c r="W52" s="22">
        <v>625886</v>
      </c>
      <c r="X52" s="22">
        <v>627197</v>
      </c>
      <c r="Y52" s="22">
        <v>626361</v>
      </c>
      <c r="Z52" s="22">
        <v>626603</v>
      </c>
      <c r="AA52" s="22">
        <v>625693</v>
      </c>
      <c r="AB52" s="22">
        <v>625810</v>
      </c>
      <c r="AC52" s="22">
        <v>624366</v>
      </c>
      <c r="AD52" s="22">
        <v>625132</v>
      </c>
      <c r="AE52" s="22">
        <v>624802</v>
      </c>
      <c r="AF52" s="22">
        <v>624046</v>
      </c>
      <c r="AG52" s="22">
        <v>642495</v>
      </c>
      <c r="AH52" s="22">
        <v>645570</v>
      </c>
    </row>
    <row r="53" spans="1:34" x14ac:dyDescent="0.3">
      <c r="A53" s="2" t="s">
        <v>98</v>
      </c>
      <c r="B53" s="17" t="s">
        <v>99</v>
      </c>
      <c r="C53" s="5">
        <v>6216884</v>
      </c>
      <c r="D53" s="5">
        <v>6301217</v>
      </c>
      <c r="E53" s="5">
        <v>6414307</v>
      </c>
      <c r="F53" s="5">
        <v>6509630</v>
      </c>
      <c r="G53" s="5">
        <v>6593139</v>
      </c>
      <c r="H53" s="5">
        <v>6670693</v>
      </c>
      <c r="I53" s="5">
        <v>6750884</v>
      </c>
      <c r="J53" s="5">
        <v>6829183</v>
      </c>
      <c r="K53" s="5">
        <v>6900918</v>
      </c>
      <c r="L53" s="5">
        <v>7000174</v>
      </c>
      <c r="M53" s="3">
        <v>7105817</v>
      </c>
      <c r="N53" s="3">
        <v>7198362</v>
      </c>
      <c r="O53" s="3">
        <v>7286873</v>
      </c>
      <c r="P53" s="3">
        <v>7366977</v>
      </c>
      <c r="Q53" s="3">
        <v>7475575</v>
      </c>
      <c r="R53" s="3">
        <v>7577105</v>
      </c>
      <c r="S53" s="3">
        <v>7673725</v>
      </c>
      <c r="T53" s="3">
        <v>7751000</v>
      </c>
      <c r="U53" s="3">
        <v>7833496</v>
      </c>
      <c r="V53" s="3">
        <v>7925937</v>
      </c>
      <c r="W53" s="22">
        <v>8024004</v>
      </c>
      <c r="X53" s="22">
        <v>8102437</v>
      </c>
      <c r="Y53" s="22">
        <v>8187456</v>
      </c>
      <c r="Z53" s="22">
        <v>8255861</v>
      </c>
      <c r="AA53" s="22">
        <v>8315430</v>
      </c>
      <c r="AB53" s="22">
        <v>8367303</v>
      </c>
      <c r="AC53" s="22">
        <v>8417651</v>
      </c>
      <c r="AD53" s="22">
        <v>8471011</v>
      </c>
      <c r="AE53" s="22">
        <v>8510920</v>
      </c>
      <c r="AF53" s="22">
        <v>8556642</v>
      </c>
      <c r="AG53" s="22">
        <v>8632044</v>
      </c>
      <c r="AH53" s="22">
        <v>8642274</v>
      </c>
    </row>
    <row r="54" spans="1:34" x14ac:dyDescent="0.3">
      <c r="A54" s="2" t="s">
        <v>100</v>
      </c>
      <c r="B54" s="17" t="s">
        <v>101</v>
      </c>
      <c r="C54" s="5">
        <v>4903043</v>
      </c>
      <c r="D54" s="5">
        <v>5025624</v>
      </c>
      <c r="E54" s="5">
        <v>5160757</v>
      </c>
      <c r="F54" s="5">
        <v>5278842</v>
      </c>
      <c r="G54" s="5">
        <v>5375161</v>
      </c>
      <c r="H54" s="5">
        <v>5481027</v>
      </c>
      <c r="I54" s="5">
        <v>5569753</v>
      </c>
      <c r="J54" s="5">
        <v>5674747</v>
      </c>
      <c r="K54" s="5">
        <v>5769562</v>
      </c>
      <c r="L54" s="5">
        <v>5842564</v>
      </c>
      <c r="M54" s="3">
        <v>5910512</v>
      </c>
      <c r="N54" s="3">
        <v>5985722</v>
      </c>
      <c r="O54" s="3">
        <v>6052349</v>
      </c>
      <c r="P54" s="3">
        <v>6104115</v>
      </c>
      <c r="Q54" s="3">
        <v>6178645</v>
      </c>
      <c r="R54" s="3">
        <v>6257305</v>
      </c>
      <c r="S54" s="3">
        <v>6370753</v>
      </c>
      <c r="T54" s="3">
        <v>6461587</v>
      </c>
      <c r="U54" s="3">
        <v>6562231</v>
      </c>
      <c r="V54" s="3">
        <v>6667426</v>
      </c>
      <c r="W54" s="22">
        <v>6743009</v>
      </c>
      <c r="X54" s="22">
        <v>6827479</v>
      </c>
      <c r="Y54" s="22">
        <v>6898599</v>
      </c>
      <c r="Z54" s="22">
        <v>6966252</v>
      </c>
      <c r="AA54" s="22">
        <v>7057531</v>
      </c>
      <c r="AB54" s="22">
        <v>7167287</v>
      </c>
      <c r="AC54" s="22">
        <v>7299961</v>
      </c>
      <c r="AD54" s="22">
        <v>7427951</v>
      </c>
      <c r="AE54" s="22">
        <v>7526793</v>
      </c>
      <c r="AF54" s="22">
        <v>7614024</v>
      </c>
      <c r="AG54" s="22">
        <v>7718785</v>
      </c>
      <c r="AH54" s="22">
        <v>7738692</v>
      </c>
    </row>
    <row r="55" spans="1:34" x14ac:dyDescent="0.3">
      <c r="A55" s="2" t="s">
        <v>102</v>
      </c>
      <c r="B55" s="17" t="s">
        <v>103</v>
      </c>
      <c r="C55" s="5">
        <v>1792548</v>
      </c>
      <c r="D55" s="5">
        <v>1798735</v>
      </c>
      <c r="E55" s="5">
        <v>1806451</v>
      </c>
      <c r="F55" s="5">
        <v>1817539</v>
      </c>
      <c r="G55" s="5">
        <v>1820421</v>
      </c>
      <c r="H55" s="5">
        <v>1823700</v>
      </c>
      <c r="I55" s="5">
        <v>1822808</v>
      </c>
      <c r="J55" s="5">
        <v>1819113</v>
      </c>
      <c r="K55" s="5">
        <v>1815609</v>
      </c>
      <c r="L55" s="5">
        <v>1811799</v>
      </c>
      <c r="M55" s="3">
        <v>1807021</v>
      </c>
      <c r="N55" s="3">
        <v>1801481</v>
      </c>
      <c r="O55" s="3">
        <v>1805414</v>
      </c>
      <c r="P55" s="3">
        <v>1812295</v>
      </c>
      <c r="Q55" s="3">
        <v>1816438</v>
      </c>
      <c r="R55" s="3">
        <v>1820492</v>
      </c>
      <c r="S55" s="3">
        <v>1827912</v>
      </c>
      <c r="T55" s="3">
        <v>1834052</v>
      </c>
      <c r="U55" s="3">
        <v>1840310</v>
      </c>
      <c r="V55" s="3">
        <v>1847775</v>
      </c>
      <c r="W55" s="22">
        <v>1854265</v>
      </c>
      <c r="X55" s="22">
        <v>1856606</v>
      </c>
      <c r="Y55" s="22">
        <v>1857446</v>
      </c>
      <c r="Z55" s="22">
        <v>1854768</v>
      </c>
      <c r="AA55" s="22">
        <v>1850569</v>
      </c>
      <c r="AB55" s="22">
        <v>1843332</v>
      </c>
      <c r="AC55" s="22">
        <v>1832435</v>
      </c>
      <c r="AD55" s="22">
        <v>1818683</v>
      </c>
      <c r="AE55" s="22">
        <v>1805953</v>
      </c>
      <c r="AF55" s="22">
        <v>1795263</v>
      </c>
      <c r="AG55" s="22">
        <v>1789798</v>
      </c>
      <c r="AH55" s="22">
        <v>1782959</v>
      </c>
    </row>
    <row r="56" spans="1:34" x14ac:dyDescent="0.3">
      <c r="A56" s="2" t="s">
        <v>104</v>
      </c>
      <c r="B56" s="17" t="s">
        <v>105</v>
      </c>
      <c r="C56" s="5">
        <v>4904562</v>
      </c>
      <c r="D56" s="5">
        <v>4964343</v>
      </c>
      <c r="E56" s="5">
        <v>5025398</v>
      </c>
      <c r="F56" s="5">
        <v>5084889</v>
      </c>
      <c r="G56" s="5">
        <v>5133678</v>
      </c>
      <c r="H56" s="5">
        <v>5184836</v>
      </c>
      <c r="I56" s="5">
        <v>5229986</v>
      </c>
      <c r="J56" s="5">
        <v>5266213</v>
      </c>
      <c r="K56" s="5">
        <v>5297672</v>
      </c>
      <c r="L56" s="5">
        <v>5332666</v>
      </c>
      <c r="M56" s="3">
        <v>5373999</v>
      </c>
      <c r="N56" s="3">
        <v>5406835</v>
      </c>
      <c r="O56" s="3">
        <v>5445162</v>
      </c>
      <c r="P56" s="3">
        <v>5479203</v>
      </c>
      <c r="Q56" s="3">
        <v>5514026</v>
      </c>
      <c r="R56" s="3">
        <v>5546166</v>
      </c>
      <c r="S56" s="3">
        <v>5577655</v>
      </c>
      <c r="T56" s="3">
        <v>5610775</v>
      </c>
      <c r="U56" s="3">
        <v>5640996</v>
      </c>
      <c r="V56" s="3">
        <v>5669264</v>
      </c>
      <c r="W56" s="22">
        <v>5690538</v>
      </c>
      <c r="X56" s="22">
        <v>5705840</v>
      </c>
      <c r="Y56" s="22">
        <v>5720825</v>
      </c>
      <c r="Z56" s="22">
        <v>5738012</v>
      </c>
      <c r="AA56" s="22">
        <v>5753199</v>
      </c>
      <c r="AB56" s="22">
        <v>5762927</v>
      </c>
      <c r="AC56" s="22">
        <v>5775170</v>
      </c>
      <c r="AD56" s="22">
        <v>5793147</v>
      </c>
      <c r="AE56" s="22">
        <v>5809319</v>
      </c>
      <c r="AF56" s="22">
        <v>5824581</v>
      </c>
      <c r="AG56" s="22">
        <v>5892323</v>
      </c>
      <c r="AH56" s="22">
        <v>5895908</v>
      </c>
    </row>
    <row r="57" spans="1:34" x14ac:dyDescent="0.3">
      <c r="A57" s="2" t="s">
        <v>106</v>
      </c>
      <c r="B57" s="17" t="s">
        <v>107</v>
      </c>
      <c r="C57" s="5">
        <v>453690</v>
      </c>
      <c r="D57" s="5">
        <v>459260</v>
      </c>
      <c r="E57" s="5">
        <v>466251</v>
      </c>
      <c r="F57" s="5">
        <v>473081</v>
      </c>
      <c r="G57" s="5">
        <v>480283</v>
      </c>
      <c r="H57" s="5">
        <v>485160</v>
      </c>
      <c r="I57" s="5">
        <v>488167</v>
      </c>
      <c r="J57" s="5">
        <v>489451</v>
      </c>
      <c r="K57" s="5">
        <v>490787</v>
      </c>
      <c r="L57" s="5">
        <v>491780</v>
      </c>
      <c r="M57" s="3">
        <v>494300</v>
      </c>
      <c r="N57" s="3">
        <v>494657</v>
      </c>
      <c r="O57" s="3">
        <v>500017</v>
      </c>
      <c r="P57" s="3">
        <v>503453</v>
      </c>
      <c r="Q57" s="3">
        <v>509106</v>
      </c>
      <c r="R57" s="3">
        <v>514157</v>
      </c>
      <c r="S57" s="3">
        <v>522667</v>
      </c>
      <c r="T57" s="3">
        <v>534876</v>
      </c>
      <c r="U57" s="3">
        <v>546043</v>
      </c>
      <c r="V57" s="3">
        <v>559851</v>
      </c>
      <c r="W57" s="22">
        <v>564531</v>
      </c>
      <c r="X57" s="22">
        <v>567491</v>
      </c>
      <c r="Y57" s="22">
        <v>576656</v>
      </c>
      <c r="Z57" s="22">
        <v>582620</v>
      </c>
      <c r="AA57" s="22">
        <v>583159</v>
      </c>
      <c r="AB57" s="22">
        <v>586389</v>
      </c>
      <c r="AC57" s="22">
        <v>585243</v>
      </c>
      <c r="AD57" s="22">
        <v>579994</v>
      </c>
      <c r="AE57" s="22">
        <v>579054</v>
      </c>
      <c r="AF57" s="22">
        <v>580116</v>
      </c>
      <c r="AG57" s="22">
        <v>577267</v>
      </c>
      <c r="AH57" s="22">
        <v>578803</v>
      </c>
    </row>
    <row r="58" spans="1:34" x14ac:dyDescent="0.3">
      <c r="A58" s="20" t="s">
        <v>108</v>
      </c>
      <c r="B58" s="18" t="s">
        <v>109</v>
      </c>
      <c r="C58" s="1">
        <v>3527593</v>
      </c>
      <c r="D58" s="1">
        <v>3550566</v>
      </c>
      <c r="E58" s="1">
        <v>3574772</v>
      </c>
      <c r="F58" s="1">
        <v>3600252</v>
      </c>
      <c r="G58" s="1">
        <v>3627048</v>
      </c>
      <c r="H58" s="1">
        <v>3655194</v>
      </c>
      <c r="I58" s="1">
        <v>3684739</v>
      </c>
      <c r="J58" s="1">
        <v>3715726</v>
      </c>
      <c r="K58" s="1">
        <v>3748150</v>
      </c>
      <c r="L58" s="1">
        <v>3782143</v>
      </c>
      <c r="M58" s="11">
        <v>3810605</v>
      </c>
      <c r="N58" s="11">
        <v>3818774</v>
      </c>
      <c r="O58" s="11">
        <v>3823701</v>
      </c>
      <c r="P58" s="11">
        <v>3826095</v>
      </c>
      <c r="Q58" s="11">
        <v>3826878</v>
      </c>
      <c r="R58" s="11">
        <v>3821362</v>
      </c>
      <c r="S58" s="11">
        <v>3805214</v>
      </c>
      <c r="T58" s="11">
        <v>3782995</v>
      </c>
      <c r="U58" s="11">
        <v>3760866</v>
      </c>
      <c r="V58" s="11">
        <v>3740410</v>
      </c>
      <c r="W58" s="23">
        <v>3721525</v>
      </c>
      <c r="X58" s="23">
        <v>3678732</v>
      </c>
      <c r="Y58" s="23">
        <v>3634488</v>
      </c>
      <c r="Z58" s="23">
        <v>3593077</v>
      </c>
      <c r="AA58" s="23">
        <v>3534874</v>
      </c>
      <c r="AB58" s="23">
        <v>3473232</v>
      </c>
      <c r="AC58" s="23">
        <v>3406672</v>
      </c>
      <c r="AD58" s="23">
        <v>3325284</v>
      </c>
      <c r="AE58" s="23">
        <v>3193344</v>
      </c>
      <c r="AF58" s="23">
        <v>3193553</v>
      </c>
      <c r="AG58" s="23">
        <v>3281538</v>
      </c>
      <c r="AH58" s="23">
        <v>3263584</v>
      </c>
    </row>
    <row r="59" spans="1:34" x14ac:dyDescent="0.3">
      <c r="A59" s="7" t="s">
        <v>110</v>
      </c>
      <c r="B59" s="7"/>
      <c r="C59" s="12"/>
      <c r="D59" s="12"/>
      <c r="E59" s="12"/>
      <c r="F59" s="12"/>
      <c r="G59" s="12"/>
      <c r="H59" s="12"/>
      <c r="I59" s="12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  <c r="Z59" s="12"/>
      <c r="AA59" s="12"/>
      <c r="AB59" s="12"/>
      <c r="AC59" s="12"/>
      <c r="AD59" s="12"/>
      <c r="AE59" s="12"/>
      <c r="AF59" s="12"/>
      <c r="AG59" s="12"/>
      <c r="AH59" s="21"/>
    </row>
    <row r="60" spans="1:34" x14ac:dyDescent="0.3">
      <c r="A60" s="4" t="s">
        <v>111</v>
      </c>
      <c r="B60" s="24" t="s">
        <v>112</v>
      </c>
      <c r="C60" s="25">
        <v>47199</v>
      </c>
      <c r="D60" s="25">
        <v>48563</v>
      </c>
      <c r="E60" s="25">
        <v>49942</v>
      </c>
      <c r="F60" s="25">
        <v>51363</v>
      </c>
      <c r="G60" s="25">
        <v>52707</v>
      </c>
      <c r="H60" s="25">
        <v>53872</v>
      </c>
      <c r="I60" s="25">
        <v>54918</v>
      </c>
      <c r="J60" s="25">
        <v>55918</v>
      </c>
      <c r="K60" s="25">
        <v>56873</v>
      </c>
      <c r="L60" s="25">
        <v>57782</v>
      </c>
      <c r="M60" s="25">
        <v>57699</v>
      </c>
      <c r="N60" s="25">
        <v>57676</v>
      </c>
      <c r="O60" s="25">
        <v>57556</v>
      </c>
      <c r="P60" s="25">
        <v>57424</v>
      </c>
      <c r="Q60" s="25">
        <v>57338</v>
      </c>
      <c r="R60" s="25">
        <v>57297</v>
      </c>
      <c r="S60" s="25">
        <v>57131</v>
      </c>
      <c r="T60" s="25">
        <v>56765</v>
      </c>
      <c r="U60" s="25">
        <v>56361</v>
      </c>
      <c r="V60" s="25">
        <v>55961</v>
      </c>
      <c r="W60" s="25">
        <v>55529</v>
      </c>
      <c r="X60" s="25">
        <v>55055</v>
      </c>
      <c r="Y60" s="25">
        <v>54476</v>
      </c>
      <c r="Z60" s="25">
        <v>53808</v>
      </c>
      <c r="AA60" s="25">
        <v>53078</v>
      </c>
      <c r="AB60" s="25">
        <v>52268</v>
      </c>
      <c r="AC60" s="25">
        <v>51397</v>
      </c>
      <c r="AD60" s="25">
        <v>50468</v>
      </c>
      <c r="AE60" s="25">
        <v>49485</v>
      </c>
      <c r="AF60" s="25">
        <v>48456</v>
      </c>
      <c r="AG60" s="25">
        <v>47392</v>
      </c>
      <c r="AH60" s="25">
        <v>46366</v>
      </c>
    </row>
    <row r="61" spans="1:34" x14ac:dyDescent="0.3">
      <c r="A61" s="4" t="s">
        <v>113</v>
      </c>
      <c r="B61" s="6" t="s">
        <v>114</v>
      </c>
      <c r="C61" s="26">
        <v>134125</v>
      </c>
      <c r="D61" s="26">
        <v>138159</v>
      </c>
      <c r="E61" s="26">
        <v>142326</v>
      </c>
      <c r="F61" s="26">
        <v>143825</v>
      </c>
      <c r="G61" s="26">
        <v>143157</v>
      </c>
      <c r="H61" s="26">
        <v>144190</v>
      </c>
      <c r="I61" s="26">
        <v>145324</v>
      </c>
      <c r="J61" s="26">
        <v>146799</v>
      </c>
      <c r="K61" s="26">
        <v>149724</v>
      </c>
      <c r="L61" s="26">
        <v>152590</v>
      </c>
      <c r="M61" s="26">
        <v>155324</v>
      </c>
      <c r="N61" s="26">
        <v>156477</v>
      </c>
      <c r="O61" s="26">
        <v>157352</v>
      </c>
      <c r="P61" s="26">
        <v>158062</v>
      </c>
      <c r="Q61" s="26">
        <v>158843</v>
      </c>
      <c r="R61" s="26">
        <v>159580</v>
      </c>
      <c r="S61" s="26">
        <v>160298</v>
      </c>
      <c r="T61" s="26">
        <v>161113</v>
      </c>
      <c r="U61" s="26">
        <v>161917</v>
      </c>
      <c r="V61" s="26">
        <v>162659</v>
      </c>
      <c r="W61" s="26">
        <v>163334</v>
      </c>
      <c r="X61" s="26">
        <v>163950</v>
      </c>
      <c r="Y61" s="26">
        <v>164643</v>
      </c>
      <c r="Z61" s="26">
        <v>165313</v>
      </c>
      <c r="AA61" s="26">
        <v>165864</v>
      </c>
      <c r="AB61" s="26">
        <v>166404</v>
      </c>
      <c r="AC61" s="26">
        <v>166897</v>
      </c>
      <c r="AD61" s="26">
        <v>167357</v>
      </c>
      <c r="AE61" s="26">
        <v>167773</v>
      </c>
      <c r="AF61" s="26">
        <v>168149</v>
      </c>
      <c r="AG61" s="26">
        <v>168489</v>
      </c>
      <c r="AH61" s="26">
        <v>168801</v>
      </c>
    </row>
    <row r="62" spans="1:34" x14ac:dyDescent="0.3">
      <c r="A62" s="4" t="s">
        <v>115</v>
      </c>
      <c r="B62" s="6" t="s">
        <v>116</v>
      </c>
      <c r="C62" s="26">
        <v>44037</v>
      </c>
      <c r="D62" s="26">
        <v>46556</v>
      </c>
      <c r="E62" s="26">
        <v>49214</v>
      </c>
      <c r="F62" s="26">
        <v>51941</v>
      </c>
      <c r="G62" s="26">
        <v>54619</v>
      </c>
      <c r="H62" s="26">
        <v>57237</v>
      </c>
      <c r="I62" s="26">
        <v>59832</v>
      </c>
      <c r="J62" s="26">
        <v>62401</v>
      </c>
      <c r="K62" s="26">
        <v>64904</v>
      </c>
      <c r="L62" s="26">
        <v>67319</v>
      </c>
      <c r="M62" s="26">
        <v>69726</v>
      </c>
      <c r="N62" s="26">
        <v>69424</v>
      </c>
      <c r="O62" s="26">
        <v>69035</v>
      </c>
      <c r="P62" s="26">
        <v>68590</v>
      </c>
      <c r="Q62" s="26">
        <v>68174</v>
      </c>
      <c r="R62" s="26">
        <v>67737</v>
      </c>
      <c r="S62" s="26">
        <v>66233</v>
      </c>
      <c r="T62" s="26">
        <v>63650</v>
      </c>
      <c r="U62" s="26">
        <v>60971</v>
      </c>
      <c r="V62" s="26">
        <v>58115</v>
      </c>
      <c r="W62" s="26">
        <v>55121</v>
      </c>
      <c r="X62" s="26">
        <v>53535</v>
      </c>
      <c r="Y62" s="26">
        <v>53405</v>
      </c>
      <c r="Z62" s="26">
        <v>53260</v>
      </c>
      <c r="AA62" s="26">
        <v>53069</v>
      </c>
      <c r="AB62" s="26">
        <v>52863</v>
      </c>
      <c r="AC62" s="26">
        <v>52653</v>
      </c>
      <c r="AD62" s="26">
        <v>52448</v>
      </c>
      <c r="AE62" s="26">
        <v>52247</v>
      </c>
      <c r="AF62" s="26">
        <v>52048</v>
      </c>
      <c r="AG62" s="26">
        <v>51851</v>
      </c>
      <c r="AH62" s="26">
        <v>51659</v>
      </c>
    </row>
    <row r="63" spans="1:34" x14ac:dyDescent="0.3">
      <c r="A63" s="6" t="s">
        <v>117</v>
      </c>
      <c r="B63" s="12" t="s">
        <v>118</v>
      </c>
      <c r="C63" s="27">
        <v>103963</v>
      </c>
      <c r="D63" s="27">
        <v>104807</v>
      </c>
      <c r="E63" s="27">
        <v>105712</v>
      </c>
      <c r="F63" s="27">
        <v>106578</v>
      </c>
      <c r="G63" s="27">
        <v>107318</v>
      </c>
      <c r="H63" s="27">
        <v>107818</v>
      </c>
      <c r="I63" s="27">
        <v>108095</v>
      </c>
      <c r="J63" s="27">
        <v>108357</v>
      </c>
      <c r="K63" s="27">
        <v>108537</v>
      </c>
      <c r="L63" s="27">
        <v>108599</v>
      </c>
      <c r="M63" s="27">
        <v>108642</v>
      </c>
      <c r="N63" s="27">
        <v>108549</v>
      </c>
      <c r="O63" s="27">
        <v>108509</v>
      </c>
      <c r="P63" s="27">
        <v>108505</v>
      </c>
      <c r="Q63" s="27">
        <v>108466</v>
      </c>
      <c r="R63" s="27">
        <v>108453</v>
      </c>
      <c r="S63" s="27">
        <v>108369</v>
      </c>
      <c r="T63" s="27">
        <v>108337</v>
      </c>
      <c r="U63" s="27">
        <v>108397</v>
      </c>
      <c r="V63" s="27">
        <v>108404</v>
      </c>
      <c r="W63" s="27">
        <v>108357</v>
      </c>
      <c r="X63" s="27">
        <v>108290</v>
      </c>
      <c r="Y63" s="27">
        <v>108188</v>
      </c>
      <c r="Z63" s="27">
        <v>108041</v>
      </c>
      <c r="AA63" s="27">
        <v>107882</v>
      </c>
      <c r="AB63" s="27">
        <v>107712</v>
      </c>
      <c r="AC63" s="27">
        <v>107516</v>
      </c>
      <c r="AD63" s="27">
        <v>107281</v>
      </c>
      <c r="AE63" s="27">
        <v>107001</v>
      </c>
      <c r="AF63" s="27">
        <v>106669</v>
      </c>
      <c r="AG63" s="27">
        <v>106290</v>
      </c>
      <c r="AH63" s="27">
        <v>105870</v>
      </c>
    </row>
    <row r="64" spans="1:34" ht="132.65" customHeight="1" x14ac:dyDescent="0.3">
      <c r="A64" s="47" t="s">
        <v>119</v>
      </c>
      <c r="B64" s="48"/>
      <c r="C64" s="48"/>
      <c r="D64" s="48"/>
      <c r="E64" s="48"/>
      <c r="F64" s="48"/>
      <c r="G64" s="48"/>
      <c r="H64" s="48"/>
      <c r="I64" s="48"/>
      <c r="J64" s="48"/>
      <c r="K64" s="48"/>
      <c r="L64" s="48"/>
      <c r="M64" s="49"/>
      <c r="N64" s="13"/>
      <c r="O64" s="13"/>
      <c r="P64" s="13"/>
      <c r="Q64" s="13"/>
      <c r="R64" s="13"/>
      <c r="S64" s="13"/>
      <c r="T64" s="13"/>
      <c r="U64" s="13"/>
      <c r="V64" s="13"/>
      <c r="W64" s="13"/>
      <c r="X64" s="13"/>
      <c r="Y64" s="13"/>
      <c r="Z64" s="13"/>
      <c r="AA64" s="13"/>
      <c r="AB64" s="13"/>
      <c r="AC64" s="13"/>
      <c r="AD64" s="13"/>
      <c r="AE64" s="13"/>
      <c r="AF64" s="13"/>
      <c r="AG64" s="13"/>
    </row>
    <row r="65" spans="3:33" x14ac:dyDescent="0.3">
      <c r="C65" s="13"/>
      <c r="D65" s="13"/>
      <c r="E65" s="13"/>
      <c r="F65" s="13"/>
      <c r="G65" s="13"/>
      <c r="H65" s="13"/>
      <c r="I65" s="13"/>
      <c r="J65" s="13"/>
      <c r="K65" s="13"/>
      <c r="L65" s="13"/>
      <c r="M65" s="13"/>
      <c r="N65" s="13"/>
      <c r="O65" s="13"/>
      <c r="P65" s="13"/>
      <c r="Q65" s="13"/>
      <c r="R65" s="13"/>
      <c r="S65" s="13"/>
      <c r="T65" s="13"/>
      <c r="U65" s="13"/>
      <c r="V65" s="13"/>
      <c r="W65" s="13"/>
      <c r="X65" s="13"/>
      <c r="Y65" s="13"/>
      <c r="Z65" s="13"/>
      <c r="AA65" s="13"/>
      <c r="AB65" s="13"/>
      <c r="AC65" s="13"/>
      <c r="AD65" s="13"/>
      <c r="AE65" s="13"/>
      <c r="AF65" s="13"/>
      <c r="AG65" s="13"/>
    </row>
    <row r="66" spans="3:33" customFormat="1" ht="14.5" customHeight="1" x14ac:dyDescent="0.35"/>
    <row r="67" spans="3:33" customFormat="1" ht="14.5" x14ac:dyDescent="0.35"/>
    <row r="68" spans="3:33" customFormat="1" ht="14.5" x14ac:dyDescent="0.35"/>
    <row r="69" spans="3:33" customFormat="1" ht="14.5" x14ac:dyDescent="0.35"/>
    <row r="70" spans="3:33" customFormat="1" ht="14.5" x14ac:dyDescent="0.35"/>
    <row r="71" spans="3:33" customFormat="1" ht="14.5" x14ac:dyDescent="0.35"/>
    <row r="72" spans="3:33" customFormat="1" ht="14.5" x14ac:dyDescent="0.35"/>
    <row r="73" spans="3:33" customFormat="1" ht="14.5" x14ac:dyDescent="0.35"/>
    <row r="74" spans="3:33" customFormat="1" ht="14.5" x14ac:dyDescent="0.35"/>
    <row r="75" spans="3:33" customFormat="1" ht="14.5" x14ac:dyDescent="0.35"/>
    <row r="76" spans="3:33" customFormat="1" ht="14.5" x14ac:dyDescent="0.35"/>
    <row r="77" spans="3:33" customFormat="1" ht="14.5" x14ac:dyDescent="0.35"/>
    <row r="78" spans="3:33" customFormat="1" ht="14.5" x14ac:dyDescent="0.35"/>
    <row r="79" spans="3:33" customFormat="1" ht="14.5" x14ac:dyDescent="0.35"/>
    <row r="80" spans="3:33" customFormat="1" ht="14.5" x14ac:dyDescent="0.35"/>
    <row r="81" customFormat="1" ht="14.5" x14ac:dyDescent="0.35"/>
    <row r="82" customFormat="1" ht="14.5" x14ac:dyDescent="0.35"/>
    <row r="83" customFormat="1" ht="14.5" x14ac:dyDescent="0.35"/>
    <row r="84" customFormat="1" ht="14.5" x14ac:dyDescent="0.35"/>
    <row r="85" customFormat="1" ht="14.5" x14ac:dyDescent="0.35"/>
    <row r="86" customFormat="1" ht="14.5" x14ac:dyDescent="0.35"/>
    <row r="87" customFormat="1" ht="14.5" x14ac:dyDescent="0.35"/>
    <row r="88" customFormat="1" ht="14.5" x14ac:dyDescent="0.35"/>
    <row r="89" customFormat="1" ht="14.5" x14ac:dyDescent="0.35"/>
    <row r="90" customFormat="1" ht="14.5" x14ac:dyDescent="0.35"/>
    <row r="91" customFormat="1" ht="14.5" x14ac:dyDescent="0.35"/>
    <row r="92" customFormat="1" ht="14.5" x14ac:dyDescent="0.35"/>
    <row r="93" customFormat="1" ht="14.5" x14ac:dyDescent="0.35"/>
    <row r="94" customFormat="1" ht="14.5" x14ac:dyDescent="0.35"/>
    <row r="95" customFormat="1" ht="14.5" x14ac:dyDescent="0.35"/>
    <row r="96" customFormat="1" ht="14.5" x14ac:dyDescent="0.35"/>
    <row r="97" customFormat="1" ht="14.5" x14ac:dyDescent="0.35"/>
    <row r="98" customFormat="1" ht="14.5" x14ac:dyDescent="0.35"/>
    <row r="99" customFormat="1" ht="14.5" x14ac:dyDescent="0.35"/>
    <row r="100" customFormat="1" ht="14.5" x14ac:dyDescent="0.35"/>
    <row r="101" customFormat="1" ht="14.5" x14ac:dyDescent="0.35"/>
    <row r="102" customFormat="1" ht="14.5" x14ac:dyDescent="0.35"/>
    <row r="103" customFormat="1" ht="14.5" x14ac:dyDescent="0.35"/>
    <row r="104" customFormat="1" ht="14.5" x14ac:dyDescent="0.35"/>
    <row r="105" customFormat="1" ht="14.5" x14ac:dyDescent="0.35"/>
    <row r="106" customFormat="1" ht="14.5" x14ac:dyDescent="0.35"/>
    <row r="107" customFormat="1" ht="14.5" x14ac:dyDescent="0.35"/>
    <row r="108" customFormat="1" ht="14.5" x14ac:dyDescent="0.35"/>
    <row r="109" customFormat="1" ht="14.5" x14ac:dyDescent="0.35"/>
    <row r="110" customFormat="1" ht="14.5" x14ac:dyDescent="0.35"/>
    <row r="111" customFormat="1" ht="14.5" x14ac:dyDescent="0.35"/>
    <row r="112" customFormat="1" ht="14.5" x14ac:dyDescent="0.35"/>
    <row r="113" customFormat="1" ht="14.5" x14ac:dyDescent="0.35"/>
    <row r="114" customFormat="1" ht="14.5" x14ac:dyDescent="0.35"/>
    <row r="115" customFormat="1" ht="14.5" x14ac:dyDescent="0.35"/>
    <row r="116" customFormat="1" ht="14.5" x14ac:dyDescent="0.35"/>
    <row r="117" customFormat="1" ht="14.5" x14ac:dyDescent="0.35"/>
    <row r="118" customFormat="1" ht="14.5" x14ac:dyDescent="0.35"/>
    <row r="119" customFormat="1" ht="14.5" x14ac:dyDescent="0.35"/>
    <row r="120" customFormat="1" ht="14.5" x14ac:dyDescent="0.35"/>
    <row r="121" customFormat="1" ht="14.5" x14ac:dyDescent="0.35"/>
    <row r="122" customFormat="1" ht="14.5" x14ac:dyDescent="0.35"/>
    <row r="123" customFormat="1" ht="14.5" x14ac:dyDescent="0.35"/>
    <row r="124" customFormat="1" ht="14.5" x14ac:dyDescent="0.35"/>
    <row r="125" customFormat="1" ht="14.5" x14ac:dyDescent="0.35"/>
    <row r="126" customFormat="1" ht="14.5" x14ac:dyDescent="0.35"/>
    <row r="127" customFormat="1" ht="14.5" x14ac:dyDescent="0.35"/>
    <row r="128" customFormat="1" ht="14.5" x14ac:dyDescent="0.35"/>
    <row r="129" customFormat="1" ht="14.5" x14ac:dyDescent="0.35"/>
    <row r="130" customFormat="1" ht="14.5" x14ac:dyDescent="0.35"/>
    <row r="131" customFormat="1" ht="14.5" x14ac:dyDescent="0.35"/>
    <row r="132" customFormat="1" ht="14.5" x14ac:dyDescent="0.35"/>
    <row r="133" customFormat="1" ht="14.5" x14ac:dyDescent="0.35"/>
    <row r="134" customFormat="1" ht="14.5" x14ac:dyDescent="0.35"/>
    <row r="135" customFormat="1" ht="14.5" x14ac:dyDescent="0.35"/>
    <row r="136" customFormat="1" ht="14.5" x14ac:dyDescent="0.35"/>
    <row r="137" customFormat="1" ht="14.5" x14ac:dyDescent="0.35"/>
    <row r="138" customFormat="1" ht="14.5" x14ac:dyDescent="0.35"/>
    <row r="139" customFormat="1" ht="14.5" x14ac:dyDescent="0.35"/>
    <row r="140" customFormat="1" ht="14.5" x14ac:dyDescent="0.35"/>
    <row r="141" customFormat="1" ht="14.5" x14ac:dyDescent="0.35"/>
    <row r="142" customFormat="1" ht="14.5" x14ac:dyDescent="0.35"/>
    <row r="143" customFormat="1" ht="14.5" x14ac:dyDescent="0.35"/>
    <row r="144" customFormat="1" ht="14.5" x14ac:dyDescent="0.35"/>
    <row r="145" customFormat="1" ht="14.5" x14ac:dyDescent="0.35"/>
    <row r="146" customFormat="1" ht="14.5" x14ac:dyDescent="0.35"/>
    <row r="147" customFormat="1" ht="14.5" x14ac:dyDescent="0.35"/>
    <row r="148" customFormat="1" ht="14.5" x14ac:dyDescent="0.35"/>
    <row r="149" customFormat="1" ht="14.5" x14ac:dyDescent="0.35"/>
    <row r="150" customFormat="1" ht="14.5" x14ac:dyDescent="0.35"/>
    <row r="151" customFormat="1" ht="14.5" x14ac:dyDescent="0.35"/>
    <row r="152" customFormat="1" ht="14.5" x14ac:dyDescent="0.35"/>
    <row r="153" customFormat="1" ht="14.5" x14ac:dyDescent="0.35"/>
    <row r="154" customFormat="1" ht="14.5" x14ac:dyDescent="0.35"/>
    <row r="155" customFormat="1" ht="14.5" x14ac:dyDescent="0.35"/>
    <row r="156" customFormat="1" ht="14.5" x14ac:dyDescent="0.35"/>
    <row r="157" customFormat="1" ht="14.5" x14ac:dyDescent="0.35"/>
    <row r="158" customFormat="1" ht="14.5" x14ac:dyDescent="0.35"/>
    <row r="159" customFormat="1" ht="14.5" x14ac:dyDescent="0.35"/>
    <row r="160" customFormat="1" ht="14.5" x14ac:dyDescent="0.35"/>
    <row r="161" customFormat="1" ht="14.5" x14ac:dyDescent="0.35"/>
    <row r="162" customFormat="1" ht="14.5" x14ac:dyDescent="0.35"/>
    <row r="163" customFormat="1" ht="14.5" x14ac:dyDescent="0.35"/>
    <row r="164" customFormat="1" ht="14.5" x14ac:dyDescent="0.35"/>
  </sheetData>
  <mergeCells count="6">
    <mergeCell ref="W2:AF2"/>
    <mergeCell ref="AG2:AH2"/>
    <mergeCell ref="A64:M64"/>
    <mergeCell ref="A2:A3"/>
    <mergeCell ref="M2:V2"/>
    <mergeCell ref="C2:L2"/>
  </mergeCells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Record xmlns="4ffa91fb-a0ff-4ac5-b2db-65c790d184a4">Shared</Record>
    <Language xmlns="http://schemas.microsoft.com/sharepoint/v3">English</Language>
    <Document_x0020_Creation_x0020_Date xmlns="4ffa91fb-a0ff-4ac5-b2db-65c790d184a4">2021-03-05T09:12:35+00:00</Document_x0020_Creation_x0020_Date>
    <_Source xmlns="http://schemas.microsoft.com/sharepoint/v3/fields" xsi:nil="true"/>
    <j747ac98061d40f0aa7bd47e1db5675d xmlns="4ffa91fb-a0ff-4ac5-b2db-65c790d184a4">
      <Terms xmlns="http://schemas.microsoft.com/office/infopath/2007/PartnerControls"/>
    </j747ac98061d40f0aa7bd47e1db5675d>
    <External_x0020_Contributor xmlns="4ffa91fb-a0ff-4ac5-b2db-65c790d184a4" xsi:nil="true"/>
    <TaxKeywordTaxHTField xmlns="4ffa91fb-a0ff-4ac5-b2db-65c790d184a4">
      <Terms xmlns="http://schemas.microsoft.com/office/infopath/2007/PartnerControls"/>
    </TaxKeywordTaxHTField>
    <Rights xmlns="4ffa91fb-a0ff-4ac5-b2db-65c790d184a4" xsi:nil="true"/>
    <EPA_x0020_Office xmlns="4ffa91fb-a0ff-4ac5-b2db-65c790d184a4" xsi:nil="true"/>
    <CategoryDescription xmlns="http://schemas.microsoft.com/sharepoint.v3" xsi:nil="true"/>
    <Identifier xmlns="4ffa91fb-a0ff-4ac5-b2db-65c790d184a4" xsi:nil="true"/>
    <_Coverage xmlns="http://schemas.microsoft.com/sharepoint/v3/fields" xsi:nil="true"/>
    <Creator xmlns="4ffa91fb-a0ff-4ac5-b2db-65c790d184a4">
      <UserInfo>
        <DisplayName/>
        <AccountId xsi:nil="true"/>
        <AccountType/>
      </UserInfo>
    </Creator>
    <EPA_x0020_Related_x0020_Documents xmlns="4ffa91fb-a0ff-4ac5-b2db-65c790d184a4" xsi:nil="true"/>
    <EPA_x0020_Contributor xmlns="4ffa91fb-a0ff-4ac5-b2db-65c790d184a4">
      <UserInfo>
        <DisplayName/>
        <AccountId xsi:nil="true"/>
        <AccountType/>
      </UserInfo>
    </EPA_x0020_Contributor>
    <TaxCatchAll xmlns="4ffa91fb-a0ff-4ac5-b2db-65c790d184a4" xsi:nil="true"/>
    <_ip_UnifiedCompliancePolicyUIAction xmlns="http://schemas.microsoft.com/sharepoint/v3" xsi:nil="true"/>
    <_ip_UnifiedCompliancePolicyProperties xmlns="http://schemas.microsoft.com/sharepoint/v3" xsi:nil="true"/>
    <lcf76f155ced4ddcb4097134ff3c332f xmlns="57ac4d48-2eeb-46cd-9c42-48cc4c4e72e0">
      <Terms xmlns="http://schemas.microsoft.com/office/infopath/2007/PartnerControls"/>
    </lcf76f155ced4ddcb4097134ff3c332f>
    <SharedWithUsers xmlns="042e8982-6c49-49e4-a280-2ba9bd13325e">
      <UserInfo>
        <DisplayName>Aepli, Lauren</DisplayName>
        <AccountId>12153</AccountId>
        <AccountType/>
      </UserInfo>
      <UserInfo>
        <DisplayName>Bogle, Stephanie</DisplayName>
        <AccountId>12295</AccountId>
        <AccountType/>
      </UserInfo>
      <UserInfo>
        <DisplayName>Camobreco, Vincent</DisplayName>
        <AccountId>2229</AccountId>
        <AccountType/>
      </UserInfo>
      <UserInfo>
        <DisplayName>Chiu, Amanda</DisplayName>
        <AccountId>18812</AccountId>
        <AccountType/>
      </UserInfo>
      <UserInfo>
        <DisplayName>Godwin, Dave</DisplayName>
        <AccountId>1906</AccountId>
        <AccountType/>
      </UserInfo>
      <UserInfo>
        <DisplayName>Ottinger, Deborah</DisplayName>
        <AccountId>10568</AccountId>
        <AccountType/>
      </UserInfo>
      <UserInfo>
        <DisplayName>Roberts, Sarah</DisplayName>
        <AccountId>4458</AccountId>
        <AccountType/>
      </UserInfo>
      <UserInfo>
        <DisplayName>Sherry, Christopher</DisplayName>
        <AccountId>609</AccountId>
        <AccountType/>
      </UserInfo>
      <UserInfo>
        <DisplayName>Steller, John</DisplayName>
        <AccountId>9825</AccountId>
        <AccountType/>
      </UserInfo>
      <UserInfo>
        <DisplayName>Weitz, Melissa</DisplayName>
        <AccountId>3319</AccountId>
        <AccountType/>
      </UserInfo>
      <UserInfo>
        <DisplayName>Wirth, Tom</DisplayName>
        <AccountId>8401</AccountId>
        <AccountType/>
      </UserInfo>
      <UserInfo>
        <DisplayName>Wolf, Martin</DisplayName>
        <AccountId>23250</AccountId>
        <AccountType/>
      </UserInfo>
      <UserInfo>
        <DisplayName>Rewcastle, Kenna</DisplayName>
        <AccountId>23251</AccountId>
        <AccountType/>
      </UserInfo>
      <UserInfo>
        <DisplayName>Desai, Mausami</DisplayName>
        <AccountId>4298</AccountId>
        <AccountType/>
      </UserInfo>
    </SharedWithUsers>
    <File_x0020_status xmlns="57ac4d48-2eeb-46cd-9c42-48cc4c4e72e0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haredContentType xmlns="Microsoft.SharePoint.Taxonomy.ContentTypeSync" SourceId="29f62856-1543-49d4-a736-4569d363f533" ContentTypeId="0x0101" PreviousValue="false"/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69126D84FDD514BA3F28C62199CF255" ma:contentTypeVersion="22" ma:contentTypeDescription="Create a new document." ma:contentTypeScope="" ma:versionID="10f125210051a506d1584ec18f6af5df">
  <xsd:schema xmlns:xsd="http://www.w3.org/2001/XMLSchema" xmlns:xs="http://www.w3.org/2001/XMLSchema" xmlns:p="http://schemas.microsoft.com/office/2006/metadata/properties" xmlns:ns1="http://schemas.microsoft.com/sharepoint/v3" xmlns:ns2="4ffa91fb-a0ff-4ac5-b2db-65c790d184a4" xmlns:ns3="http://schemas.microsoft.com/sharepoint.v3" xmlns:ns4="http://schemas.microsoft.com/sharepoint/v3/fields" xmlns:ns5="57ac4d48-2eeb-46cd-9c42-48cc4c4e72e0" xmlns:ns6="042e8982-6c49-49e4-a280-2ba9bd13325e" targetNamespace="http://schemas.microsoft.com/office/2006/metadata/properties" ma:root="true" ma:fieldsID="8a7a527c0a01760e5f079938bf1f50b7" ns1:_="" ns2:_="" ns3:_="" ns4:_="" ns5:_="" ns6:_="">
    <xsd:import namespace="http://schemas.microsoft.com/sharepoint/v3"/>
    <xsd:import namespace="4ffa91fb-a0ff-4ac5-b2db-65c790d184a4"/>
    <xsd:import namespace="http://schemas.microsoft.com/sharepoint.v3"/>
    <xsd:import namespace="http://schemas.microsoft.com/sharepoint/v3/fields"/>
    <xsd:import namespace="57ac4d48-2eeb-46cd-9c42-48cc4c4e72e0"/>
    <xsd:import namespace="042e8982-6c49-49e4-a280-2ba9bd13325e"/>
    <xsd:element name="properties">
      <xsd:complexType>
        <xsd:sequence>
          <xsd:element name="documentManagement">
            <xsd:complexType>
              <xsd:all>
                <xsd:element ref="ns2:Document_x0020_Creation_x0020_Date" minOccurs="0"/>
                <xsd:element ref="ns2:Creator" minOccurs="0"/>
                <xsd:element ref="ns2:EPA_x0020_Office" minOccurs="0"/>
                <xsd:element ref="ns2:Record" minOccurs="0"/>
                <xsd:element ref="ns3:CategoryDescription" minOccurs="0"/>
                <xsd:element ref="ns2:Identifier" minOccurs="0"/>
                <xsd:element ref="ns2:EPA_x0020_Contributor" minOccurs="0"/>
                <xsd:element ref="ns2:External_x0020_Contributor" minOccurs="0"/>
                <xsd:element ref="ns4:_Coverage" minOccurs="0"/>
                <xsd:element ref="ns2:EPA_x0020_Related_x0020_Documents" minOccurs="0"/>
                <xsd:element ref="ns4:_Source" minOccurs="0"/>
                <xsd:element ref="ns2:Rights" minOccurs="0"/>
                <xsd:element ref="ns1:Language" minOccurs="0"/>
                <xsd:element ref="ns2:j747ac98061d40f0aa7bd47e1db5675d" minOccurs="0"/>
                <xsd:element ref="ns2:TaxKeywordTaxHTField" minOccurs="0"/>
                <xsd:element ref="ns2:TaxCatchAllLabel" minOccurs="0"/>
                <xsd:element ref="ns2:TaxCatchAll" minOccurs="0"/>
                <xsd:element ref="ns5:MediaServiceMetadata" minOccurs="0"/>
                <xsd:element ref="ns5:MediaServiceFastMetadata" minOccurs="0"/>
                <xsd:element ref="ns5:MediaServiceAutoTags" minOccurs="0"/>
                <xsd:element ref="ns5:MediaServiceOCR" minOccurs="0"/>
                <xsd:element ref="ns5:MediaServiceGenerationTime" minOccurs="0"/>
                <xsd:element ref="ns5:MediaServiceEventHashCode" minOccurs="0"/>
                <xsd:element ref="ns5:File_x0020_status" minOccurs="0"/>
                <xsd:element ref="ns5:MediaServiceDateTaken" minOccurs="0"/>
                <xsd:element ref="ns5:MediaServiceLocation" minOccurs="0"/>
                <xsd:element ref="ns6:SharedWithUsers" minOccurs="0"/>
                <xsd:element ref="ns6:SharedWithDetails" minOccurs="0"/>
                <xsd:element ref="ns1:_ip_UnifiedCompliancePolicyProperties" minOccurs="0"/>
                <xsd:element ref="ns1:_ip_UnifiedCompliancePolicyUIAction" minOccurs="0"/>
                <xsd:element ref="ns5:lcf76f155ced4ddcb4097134ff3c332f" minOccurs="0"/>
                <xsd:element ref="ns5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Language" ma:index="17" nillable="true" ma:displayName="Language" ma:default="English" ma:description="Select the document language from the drop down." ma:format="Dropdown" ma:internalName="Language" ma:readOnly="false">
      <xsd:simpleType>
        <xsd:restriction base="dms:Choice">
          <xsd:enumeration value="Arabic (Saudi Arabia)"/>
          <xsd:enumeration value="Bulgarian (Bulgaria)"/>
          <xsd:enumeration value="Chinese (Hong Kong S.A.R.)"/>
          <xsd:enumeration value="Chinese (People's Republic of China)"/>
          <xsd:enumeration value="Chinese (Taiwan)"/>
          <xsd:enumeration value="Croatian (Croatia)"/>
          <xsd:enumeration value="Czech (Czech Republic)"/>
          <xsd:enumeration value="Danish (Denmark)"/>
          <xsd:enumeration value="Dutch (Netherlands)"/>
          <xsd:enumeration value="English"/>
          <xsd:enumeration value="Estonian (Estonia)"/>
          <xsd:enumeration value="Finnish (Finland)"/>
          <xsd:enumeration value="French (France)"/>
          <xsd:enumeration value="German (Germany)"/>
          <xsd:enumeration value="Greek (Greece)"/>
          <xsd:enumeration value="Hebrew (Israel)"/>
          <xsd:enumeration value="Hindi (India)"/>
          <xsd:enumeration value="Hungarian (Hungary)"/>
          <xsd:enumeration value="Indonesian (Indonesia)"/>
          <xsd:enumeration value="Italian (Italy)"/>
          <xsd:enumeration value="Japanese (Japan)"/>
          <xsd:enumeration value="Korean (Korea)"/>
          <xsd:enumeration value="Latvian (Latvia)"/>
          <xsd:enumeration value="Lithuanian (Lithuania)"/>
          <xsd:enumeration value="Malay (Malaysia)"/>
          <xsd:enumeration value="Norwegian (Bokmal) (Norway)"/>
          <xsd:enumeration value="Polish (Poland)"/>
          <xsd:enumeration value="Portuguese (Brazil)"/>
          <xsd:enumeration value="Portuguese (Portugal)"/>
          <xsd:enumeration value="Romanian (Romania)"/>
          <xsd:enumeration value="Russian (Russia)"/>
          <xsd:enumeration value="Serbian (Latin) (Serbia)"/>
          <xsd:enumeration value="Slovak (Slovakia)"/>
          <xsd:enumeration value="Slovenian (Slovenia)"/>
          <xsd:enumeration value="Spanish (Spain)"/>
          <xsd:enumeration value="Swedish (Sweden)"/>
          <xsd:enumeration value="Thai (Thailand)"/>
          <xsd:enumeration value="Turkish (Turkey)"/>
          <xsd:enumeration value="Ukrainian (Ukraine)"/>
          <xsd:enumeration value="Urdu (Islamic Republic of Pakistan)"/>
          <xsd:enumeration value="Vietnamese (Vietnam)"/>
        </xsd:restriction>
      </xsd:simpleType>
    </xsd:element>
    <xsd:element name="_ip_UnifiedCompliancePolicyProperties" ma:index="39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40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fa91fb-a0ff-4ac5-b2db-65c790d184a4" elementFormDefault="qualified">
    <xsd:import namespace="http://schemas.microsoft.com/office/2006/documentManagement/types"/>
    <xsd:import namespace="http://schemas.microsoft.com/office/infopath/2007/PartnerControls"/>
    <xsd:element name="Document_x0020_Creation_x0020_Date" ma:index="2" nillable="true" ma:displayName="Document Date" ma:default="[today]" ma:description="Enter the date this document was last modified. The upload date has been entered by default." ma:format="DateOnly" ma:internalName="Document_x0020_Creation_x0020_Date" ma:readOnly="false">
      <xsd:simpleType>
        <xsd:restriction base="dms:DateTime"/>
      </xsd:simpleType>
    </xsd:element>
    <xsd:element name="Creator" ma:index="3" nillable="true" ma:displayName="Creator" ma:description="Enter the person primarily responsible for the document. The name of the person uploading the document has been entered by default." ma:list="UserInfo" ma:SharePointGroup="0" ma:internalName="Crea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PA_x0020_Office" ma:index="4" nillable="true" ma:displayName="EPA Office" ma:description="Enter the EPA organization primarily responsible for the document. The office of the person uploading the document has been entered by default." ma:internalName="EPA_x0020_Office" ma:readOnly="false">
      <xsd:simpleType>
        <xsd:restriction base="dms:Text">
          <xsd:maxLength value="255"/>
        </xsd:restriction>
      </xsd:simpleType>
    </xsd:element>
    <xsd:element name="Record" ma:index="5" nillable="true" ma:displayName="Record" ma:default="Shared" ma:description="For documents that provide evidence of EPA decisions and actions, select &quot;Shared&quot; (open access) or &quot;Private&quot; (restricted access)." ma:format="Dropdown" ma:internalName="Record">
      <xsd:simpleType>
        <xsd:restriction base="dms:Choice">
          <xsd:enumeration value="None"/>
          <xsd:enumeration value="Shared"/>
          <xsd:enumeration value="Private"/>
        </xsd:restriction>
      </xsd:simpleType>
    </xsd:element>
    <xsd:element name="Identifier" ma:index="9" nillable="true" ma:displayName="Identifier" ma:description="Enter all EPA identification numbers applicable to this document, one on each line." ma:internalName="Identifier" ma:readOnly="false">
      <xsd:simpleType>
        <xsd:restriction base="dms:Note">
          <xsd:maxLength value="255"/>
        </xsd:restriction>
      </xsd:simpleType>
    </xsd:element>
    <xsd:element name="EPA_x0020_Contributor" ma:index="11" nillable="true" ma:displayName="EPA Contributor" ma:description="Enter an EPA person who contributed to the creation of the document but is not the primary author." ma:list="UserInfo" ma:SharePointGroup="0" ma:internalName="EPA_x0020_Contributor" ma:readOnly="fals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xternal_x0020_Contributor" ma:index="12" nillable="true" ma:displayName="External Contributor" ma:description="Enter a non-EPA person who contributed to the creation of the document but is not the primary author." ma:internalName="External_x0020_Contributor" ma:readOnly="false">
      <xsd:simpleType>
        <xsd:restriction base="dms:Note">
          <xsd:maxLength value="255"/>
        </xsd:restriction>
      </xsd:simpleType>
    </xsd:element>
    <xsd:element name="EPA_x0020_Related_x0020_Documents" ma:index="14" nillable="true" ma:displayName="Other Related Documents" ma:description="Enter any related document." ma:internalName="EPA_x0020_Related_x0020_Documents" ma:readOnly="false">
      <xsd:simpleType>
        <xsd:restriction base="dms:Note">
          <xsd:maxLength value="255"/>
        </xsd:restriction>
      </xsd:simpleType>
    </xsd:element>
    <xsd:element name="Rights" ma:index="16" nillable="true" ma:displayName="Rights" ma:description="Enter information about intellectual property rights held over the document (e.g. copyright, patent, trademark)." ma:internalName="Rights" ma:readOnly="false">
      <xsd:simpleType>
        <xsd:restriction base="dms:Note">
          <xsd:maxLength value="255"/>
        </xsd:restriction>
      </xsd:simpleType>
    </xsd:element>
    <xsd:element name="j747ac98061d40f0aa7bd47e1db5675d" ma:index="19" nillable="true" ma:taxonomy="true" ma:internalName="j747ac98061d40f0aa7bd47e1db5675d" ma:taxonomyFieldName="Document_x0020_Type" ma:displayName="Document Type" ma:readOnly="false" ma:default="" ma:fieldId="{3747ac98-061d-40f0-aa7b-d47e1db5675d}" ma:sspId="29f62856-1543-49d4-a736-4569d363f533" ma:termSetId="e06cd6a9-a175-4da0-81cb-8dba7aa394ab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TaxKeywordTaxHTField" ma:index="21" nillable="true" ma:taxonomy="true" ma:internalName="TaxKeywordTaxHTField" ma:taxonomyFieldName="TaxKeyword" ma:displayName="Enterprise Keywords" ma:readOnly="false" ma:fieldId="{23f27201-bee3-471e-b2e7-b64fd8b7ca38}" ma:taxonomyMulti="true" ma:sspId="29f62856-1543-49d4-a736-4569d363f533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  <xsd:element name="TaxCatchAllLabel" ma:index="23" nillable="true" ma:displayName="Taxonomy Catch All Column1" ma:hidden="true" ma:list="{789c3843-6e7c-49e8-a4b9-846446fe4434}" ma:internalName="TaxCatchAllLabel" ma:readOnly="true" ma:showField="CatchAllDataLabel" ma:web="042e8982-6c49-49e4-a280-2ba9bd1332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" ma:index="24" nillable="true" ma:displayName="Taxonomy Catch All Column" ma:hidden="true" ma:list="{789c3843-6e7c-49e8-a4b9-846446fe4434}" ma:internalName="TaxCatchAll" ma:showField="CatchAllData" ma:web="042e8982-6c49-49e4-a280-2ba9bd13325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.v3" elementFormDefault="qualified">
    <xsd:import namespace="http://schemas.microsoft.com/office/2006/documentManagement/types"/>
    <xsd:import namespace="http://schemas.microsoft.com/office/infopath/2007/PartnerControls"/>
    <xsd:element name="CategoryDescription" ma:index="6" nillable="true" ma:displayName="Description" ma:description="Enter a brief description." ma:internalName="CategoryDescription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/fields" elementFormDefault="qualified">
    <xsd:import namespace="http://schemas.microsoft.com/office/2006/documentManagement/types"/>
    <xsd:import namespace="http://schemas.microsoft.com/office/infopath/2007/PartnerControls"/>
    <xsd:element name="_Coverage" ma:index="13" nillable="true" ma:displayName="Coverage" ma:description="Enter the geographic location, jurisdiction, or time period for which the document is relevant." ma:internalName="_Coverage" ma:readOnly="false">
      <xsd:simpleType>
        <xsd:restriction base="dms:Text">
          <xsd:maxLength value="255"/>
        </xsd:restriction>
      </xsd:simpleType>
    </xsd:element>
    <xsd:element name="_Source" ma:index="15" nillable="true" ma:displayName="Source" ma:description="Enter a source from which the document is derived." ma:internalName="_Source" ma:readOnly="fals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ac4d48-2eeb-46cd-9c42-48cc4c4e72e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2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30" nillable="true" ma:displayName="Tags" ma:internalName="MediaServiceAutoTags" ma:readOnly="true">
      <xsd:simpleType>
        <xsd:restriction base="dms:Text"/>
      </xsd:simpleType>
    </xsd:element>
    <xsd:element name="MediaServiceOCR" ma:index="3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3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3" nillable="true" ma:displayName="MediaServiceEventHashCode" ma:hidden="true" ma:internalName="MediaServiceEventHashCode" ma:readOnly="true">
      <xsd:simpleType>
        <xsd:restriction base="dms:Text"/>
      </xsd:simpleType>
    </xsd:element>
    <xsd:element name="File_x0020_status" ma:index="34" nillable="true" ma:displayName="File status" ma:format="RadioButtons" ma:internalName="File_x0020_status">
      <xsd:simpleType>
        <xsd:restriction base="dms:Choice">
          <xsd:enumeration value="Ready for EPA review"/>
          <xsd:enumeration value="Ready for document compilation team"/>
          <xsd:enumeration value="Needs updating by SL"/>
        </xsd:restriction>
      </xsd:simpleType>
    </xsd:element>
    <xsd:element name="MediaServiceDateTaken" ma:index="3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3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42" nillable="true" ma:taxonomy="true" ma:internalName="lcf76f155ced4ddcb4097134ff3c332f" ma:taxonomyFieldName="MediaServiceImageTags" ma:displayName="Image Tags" ma:readOnly="false" ma:fieldId="{5cf76f15-5ced-4ddc-b409-7134ff3c332f}" ma:taxonomyMulti="true" ma:sspId="29f62856-1543-49d4-a736-4569d363f533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4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2e8982-6c49-49e4-a280-2ba9bd13325e" elementFormDefault="qualified">
    <xsd:import namespace="http://schemas.microsoft.com/office/2006/documentManagement/types"/>
    <xsd:import namespace="http://schemas.microsoft.com/office/infopath/2007/PartnerControls"/>
    <xsd:element name="SharedWithUsers" ma:index="3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3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25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3984F69-52B9-47D9-AFCF-C91BF3A8A1D7}">
  <ds:schemaRefs>
    <ds:schemaRef ds:uri="http://schemas.microsoft.com/office/2006/metadata/properties"/>
    <ds:schemaRef ds:uri="http://schemas.microsoft.com/office/infopath/2007/PartnerControls"/>
    <ds:schemaRef ds:uri="4ffa91fb-a0ff-4ac5-b2db-65c790d184a4"/>
    <ds:schemaRef ds:uri="http://schemas.microsoft.com/sharepoint/v3"/>
    <ds:schemaRef ds:uri="http://schemas.microsoft.com/sharepoint/v3/fields"/>
    <ds:schemaRef ds:uri="http://schemas.microsoft.com/sharepoint.v3"/>
    <ds:schemaRef ds:uri="e2db8e0c-79fa-41cf-8048-8071db417650"/>
    <ds:schemaRef ds:uri="7d8dd676-26ca-4e08-b90f-b4e0026a58ac"/>
  </ds:schemaRefs>
</ds:datastoreItem>
</file>

<file path=customXml/itemProps2.xml><?xml version="1.0" encoding="utf-8"?>
<ds:datastoreItem xmlns:ds="http://schemas.openxmlformats.org/officeDocument/2006/customXml" ds:itemID="{76755129-83E9-468A-A22A-D54C1D971FE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7EAC1D4-22B7-4BA5-8F23-A60A74FBBACC}">
  <ds:schemaRefs>
    <ds:schemaRef ds:uri="Microsoft.SharePoint.Taxonomy.ContentTypeSync"/>
  </ds:schemaRefs>
</ds:datastoreItem>
</file>

<file path=customXml/itemProps4.xml><?xml version="1.0" encoding="utf-8"?>
<ds:datastoreItem xmlns:ds="http://schemas.openxmlformats.org/officeDocument/2006/customXml" ds:itemID="{B2AEF49C-7BFF-4702-817F-B91F2DC9976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USPopbyStat1990-2021 (G-1)</vt:lpstr>
    </vt:vector>
  </TitlesOfParts>
  <Manager/>
  <Company>SAS Institute Inc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sas user</dc:creator>
  <cp:keywords/>
  <dc:description/>
  <cp:lastModifiedBy>Desai, Mausami</cp:lastModifiedBy>
  <cp:revision/>
  <dcterms:created xsi:type="dcterms:W3CDTF">2011-02-11T15:45:55Z</dcterms:created>
  <dcterms:modified xsi:type="dcterms:W3CDTF">2023-07-17T17:12:40Z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SV_QUERY_LIST_4F35BF76-6C0D-4D9B-82B2-816C12CF3733">
    <vt:lpwstr>empty_477D106A-C0D6-4607-AEBD-E2C9D60EA279</vt:lpwstr>
  </property>
  <property fmtid="{D5CDD505-2E9C-101B-9397-08002B2CF9AE}" pid="3" name="ContentTypeId">
    <vt:lpwstr>0x0101000AF94DCC8F80F340A6AA1A3DE37AFB8C</vt:lpwstr>
  </property>
  <property fmtid="{D5CDD505-2E9C-101B-9397-08002B2CF9AE}" pid="4" name="TaxKeyword">
    <vt:lpwstr/>
  </property>
  <property fmtid="{D5CDD505-2E9C-101B-9397-08002B2CF9AE}" pid="5" name="EPA Subject">
    <vt:lpwstr/>
  </property>
  <property fmtid="{D5CDD505-2E9C-101B-9397-08002B2CF9AE}" pid="6" name="Document Type">
    <vt:lpwstr/>
  </property>
  <property fmtid="{D5CDD505-2E9C-101B-9397-08002B2CF9AE}" pid="7" name="MediaServiceImageTags">
    <vt:lpwstr/>
  </property>
</Properties>
</file>